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filterPrivacy="1"/>
  <bookViews>
    <workbookView xWindow="0" yWindow="0" windowWidth="18540" windowHeight="6270"/>
  </bookViews>
  <sheets>
    <sheet name="indicateurs insertion" sheetId="1" r:id="rId1"/>
    <sheet name="trajectoires par sexe" sheetId="3" r:id="rId2"/>
    <sheet name="salaire médian" sheetId="4" r:id="rId3"/>
    <sheet name="emploi" sheetId="5" r:id="rId4"/>
    <sheet name="CSP" sheetId="6" r:id="rId5"/>
    <sheet name="modélisatio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6" l="1"/>
  <c r="F30" i="6"/>
  <c r="D30" i="6"/>
  <c r="B30" i="6"/>
  <c r="I26" i="6"/>
  <c r="H26" i="6"/>
  <c r="G26" i="6"/>
  <c r="F26" i="6"/>
  <c r="E26" i="6"/>
  <c r="D26" i="6"/>
  <c r="C26" i="6"/>
  <c r="B26" i="6"/>
  <c r="H16" i="6"/>
  <c r="F16" i="6"/>
  <c r="D16" i="6"/>
  <c r="B16" i="6"/>
  <c r="I12" i="6"/>
  <c r="H12" i="6"/>
  <c r="G12" i="6"/>
  <c r="F12" i="6"/>
  <c r="E12" i="6"/>
  <c r="D12" i="6"/>
  <c r="C12" i="6"/>
  <c r="B12" i="6"/>
  <c r="G12" i="3"/>
  <c r="F12" i="3"/>
  <c r="E12" i="3"/>
  <c r="D12" i="3"/>
  <c r="C12" i="3"/>
  <c r="B12" i="3"/>
  <c r="B41" i="1" l="1"/>
</calcChain>
</file>

<file path=xl/sharedStrings.xml><?xml version="1.0" encoding="utf-8"?>
<sst xmlns="http://schemas.openxmlformats.org/spreadsheetml/2006/main" count="301" uniqueCount="132">
  <si>
    <t>Génération 1998</t>
  </si>
  <si>
    <t>% Effectif pondéré</t>
  </si>
  <si>
    <t>(en %)</t>
  </si>
  <si>
    <t>Ensemble</t>
  </si>
  <si>
    <t>Génération 2010</t>
  </si>
  <si>
    <t>H</t>
  </si>
  <si>
    <t>F</t>
  </si>
  <si>
    <t>Total</t>
  </si>
  <si>
    <t>% variation</t>
  </si>
  <si>
    <t>Premier emploi</t>
  </si>
  <si>
    <t>Dernier emploi</t>
  </si>
  <si>
    <t>Part des jeunes optimistes concernant leur avenir professionnel</t>
  </si>
  <si>
    <t>Doctorat</t>
  </si>
  <si>
    <t>Bac+4 ,+5 et écoles</t>
  </si>
  <si>
    <t>Bac+2 et +3</t>
  </si>
  <si>
    <t xml:space="preserve">Bac </t>
  </si>
  <si>
    <t>CAP-BEP-MC</t>
  </si>
  <si>
    <t>Non diplômé</t>
  </si>
  <si>
    <t>7 ans</t>
  </si>
  <si>
    <t>3 ans</t>
  </si>
  <si>
    <t>(%)</t>
  </si>
  <si>
    <t>Cadres</t>
  </si>
  <si>
    <t>Professions intermédiaires</t>
  </si>
  <si>
    <t>Employés ouvriers qualifiés</t>
  </si>
  <si>
    <t>Employés ouvriers non qualifiés</t>
  </si>
  <si>
    <t>Non diplômés</t>
  </si>
  <si>
    <t>Secondaire</t>
  </si>
  <si>
    <t>Supérieur</t>
  </si>
  <si>
    <t>5 ans</t>
  </si>
  <si>
    <t>Taux de chômage*</t>
  </si>
  <si>
    <t>Part des jeunes en emploi*</t>
  </si>
  <si>
    <t>Dont part des jeunes  en contrat à durée indéterminée (CDI)</t>
  </si>
  <si>
    <t>Dont part des jeunes fonctionnaires</t>
  </si>
  <si>
    <t>Dont part des jeunes en contrat à durée déterminée (CDD)</t>
  </si>
  <si>
    <t>Dont part des jeunes en contrat d'interim</t>
  </si>
  <si>
    <t>Autres</t>
  </si>
  <si>
    <t>Génération 2004</t>
  </si>
  <si>
    <t>Progression socioprofessionnelle</t>
  </si>
  <si>
    <t>Régression socioprofessionnelle</t>
  </si>
  <si>
    <t>Pas d'évolution socioprofessionnelle</t>
  </si>
  <si>
    <t>1. Indicateurs d'insertion des Générations 1998 et 2010</t>
  </si>
  <si>
    <t xml:space="preserve">Sources : Céreq, enquête 2017 auprès de la Génération 2010, enquête 2005 auprès de la Génération 1998 (champ comparable). </t>
  </si>
  <si>
    <t>Champ : ensemble des jeunes (France métropolitaine).</t>
  </si>
  <si>
    <t xml:space="preserve">Sources : Céreq, enquête 2017 auprès de la Génération 2010, enquête 2011 auprès de la Génération 2004, enquête 2005 auprès de la Génération 1998 (champ comparable). </t>
  </si>
  <si>
    <t>Sources : Céreq, enquête 2017 auprès de la Génération 2010, enquête 2005 auprès de la Génération 1998 (champ comparable).</t>
  </si>
  <si>
    <t>Champ : jeunes ayant déclaré au moins un emploi au cours des 7 années de vie active (France métropolitaine).</t>
  </si>
  <si>
    <t xml:space="preserve">Bac Pro </t>
  </si>
  <si>
    <t>Bac géné + techno</t>
  </si>
  <si>
    <t>BTS, DUT + Santé social (Niveau III)</t>
  </si>
  <si>
    <t>L3 (pro et géné) et M1</t>
  </si>
  <si>
    <t>M2</t>
  </si>
  <si>
    <t>Ecoles commerce, Ingénieurs et Doctorat</t>
  </si>
  <si>
    <t>Stabilisation rapide en EDI</t>
  </si>
  <si>
    <t>Stabilisation différée en EDI</t>
  </si>
  <si>
    <t>EDD durable</t>
  </si>
  <si>
    <t>Chômage persistant ou recurrent</t>
  </si>
  <si>
    <t>Longue(s) période(s) en formation ou reprise d'études</t>
  </si>
  <si>
    <t>Inactivité durable</t>
  </si>
  <si>
    <t>2. Typologie de trajectoires* à 7 ans par sexe des Générations 1998, 2004 et 2010</t>
  </si>
  <si>
    <t>Emplois à temps plein</t>
  </si>
  <si>
    <t>Emplois à temps plein et temps partiel</t>
  </si>
  <si>
    <t>Note de lecture : 36 % des hommes et 32 % des femmes au sein de la Génération 2010 ont connu une trajectoire de stabilisation rapide en emploi à durée indéterminée sur les 7 premières années de vie active.</t>
  </si>
  <si>
    <t xml:space="preserve">Note de lecture : Les jeunes de la Génération 2010 ont vu leur salaire médian passer de 1 370 euros au premier emploi à 1 580 euros au dernier emploi, soit un accroissement de 15 %. </t>
  </si>
  <si>
    <t>4. Indicateurs d'insertion des Générations 1998 et 2010</t>
  </si>
  <si>
    <t>G98          en 2001</t>
  </si>
  <si>
    <t>G98          en 2005</t>
  </si>
  <si>
    <t>G10                  en 2017</t>
  </si>
  <si>
    <t>Temps passé en emploi en moyenne (en %)</t>
  </si>
  <si>
    <t>G10            en 2013</t>
  </si>
  <si>
    <t>Note de lecture : Parmi les jeunes de la Génération 2010, 74 % ont été en emploi en EDI après 3 ans sur le marché du travail, ils sont 80 % à 7 ans. En moyenne, ils ont passé 73 % du temps en emploi au cours de la période d'observation.</t>
  </si>
  <si>
    <t>Premier</t>
  </si>
  <si>
    <t>Dernier</t>
  </si>
  <si>
    <t>Note de lecture : Au sein de la Génération 2010, 14 % des jeunes ont le statut de cadre au premier emploi, et 17 % au dernier. Pour les diplômés de l'enseignement supérieur, ils sont respectivement 33 % et 38 %.</t>
  </si>
  <si>
    <t>5. Evolution dans l'échelle des catégories socioprofessionnelles des Générations 1998 et 2010</t>
  </si>
  <si>
    <r>
      <rPr>
        <b/>
        <i/>
        <sz val="10"/>
        <color theme="1"/>
        <rFont val="Arial"/>
        <family val="2"/>
      </rPr>
      <t xml:space="preserve">Taux de chômage </t>
    </r>
    <r>
      <rPr>
        <i/>
        <sz val="10"/>
        <color theme="1"/>
        <rFont val="Arial"/>
        <family val="2"/>
      </rPr>
      <t>: sur la base des actifs (jeunes en emploi ou au chômage)</t>
    </r>
  </si>
  <si>
    <r>
      <rPr>
        <b/>
        <i/>
        <sz val="10"/>
        <color theme="1"/>
        <rFont val="Arial"/>
        <family val="2"/>
      </rPr>
      <t>Part des jeunes en emploi</t>
    </r>
    <r>
      <rPr>
        <i/>
        <sz val="10"/>
        <color theme="1"/>
        <rFont val="Arial"/>
        <family val="2"/>
      </rPr>
      <t xml:space="preserve"> : sur la base de tous les individus</t>
    </r>
  </si>
  <si>
    <r>
      <rPr>
        <b/>
        <i/>
        <sz val="10"/>
        <color theme="1"/>
        <rFont val="Arial"/>
        <family val="2"/>
      </rPr>
      <t xml:space="preserve">EDI </t>
    </r>
    <r>
      <rPr>
        <i/>
        <sz val="10"/>
        <color theme="1"/>
        <rFont val="Arial"/>
        <family val="2"/>
      </rPr>
      <t>: inclus les CDI, fonctionnaires, à leur compte et les aides familiaux</t>
    </r>
  </si>
  <si>
    <r>
      <rPr>
        <b/>
        <i/>
        <sz val="10"/>
        <color theme="1"/>
        <rFont val="Arial"/>
        <family val="2"/>
      </rPr>
      <t>Part des jeunes en emploi à durée indéterminé (EDI)</t>
    </r>
    <r>
      <rPr>
        <i/>
        <sz val="10"/>
        <color theme="1"/>
        <rFont val="Arial"/>
        <family val="2"/>
      </rPr>
      <t xml:space="preserve"> : sur la base des individus en emploi</t>
    </r>
  </si>
  <si>
    <r>
      <rPr>
        <b/>
        <i/>
        <sz val="10"/>
        <color theme="1"/>
        <rFont val="Arial"/>
        <family val="2"/>
      </rPr>
      <t>EDD</t>
    </r>
    <r>
      <rPr>
        <i/>
        <sz val="10"/>
        <color theme="1"/>
        <rFont val="Arial"/>
        <family val="2"/>
      </rPr>
      <t xml:space="preserve"> : inclus les CDD, contrats, d'ntérim, apprentissage, contrat de professionnalisation, emplois aidés</t>
    </r>
  </si>
  <si>
    <r>
      <rPr>
        <b/>
        <i/>
        <sz val="10"/>
        <color theme="1"/>
        <rFont val="Arial"/>
        <family val="2"/>
      </rPr>
      <t>Part des jeunes en emploi à durée déterminée (EDD)</t>
    </r>
    <r>
      <rPr>
        <i/>
        <sz val="10"/>
        <color theme="1"/>
        <rFont val="Arial"/>
        <family val="2"/>
      </rPr>
      <t xml:space="preserve"> : sur la base des individus en emploi</t>
    </r>
  </si>
  <si>
    <t xml:space="preserve">Salaire médian en euros constants (base 2015) </t>
  </si>
  <si>
    <r>
      <t>Part des jeunes (%) en EDI</t>
    </r>
    <r>
      <rPr>
        <b/>
        <vertAlign val="superscript"/>
        <sz val="11"/>
        <color indexed="8"/>
        <rFont val="Arial"/>
        <family val="2"/>
      </rPr>
      <t xml:space="preserve"> </t>
    </r>
    <r>
      <rPr>
        <b/>
        <sz val="11"/>
        <color indexed="8"/>
        <rFont val="Arial"/>
        <family val="2"/>
      </rPr>
      <t>parmi les actifs.ves occupé.es</t>
    </r>
  </si>
  <si>
    <t>Champ : jeunes ayant occupé au moins un emploi  des 7 années de vie active (France métropolitaine).</t>
  </si>
  <si>
    <r>
      <rPr>
        <b/>
        <sz val="11"/>
        <color theme="1"/>
        <rFont val="Arial"/>
        <family val="2"/>
      </rPr>
      <t>Enquête 2017 auprès de le Génération 2010</t>
    </r>
    <r>
      <rPr>
        <sz val="11"/>
        <color theme="1"/>
        <rFont val="Arial"/>
        <family val="2"/>
      </rPr>
      <t xml:space="preserve">
Les enquêtes Génération interrogent régulièrement des cohortes de jeunes entrés la même année sur le marché du travail pour connaître leur itinéraire au cours de leurs premières années de vie active. 
Destinée à étudier les différences de conditions d’accès à l’emploi en fonction de la formation initiale suivie et de diverses caractéristiques individuelles (genre, origine sociale), l’enquête aborde le parcours scolaire et ses spécificités (les séjours
à l’étranger par exemple), mais surtout les différentes situations mensuelles d’activité par le biais d'un calendrier professionnel.
D’octobre à décembre 2017, le Céreq a interrogé pour la troisième et dernière fois un échantillon représentatif des 708 000 jeunes qui ont quitté pour la première fois le système éducatif en France, au cours ou à l’issue de l’année scolaire 2009-2010. 
Environ 33 000 jeunes de tous les niveaux de formation ont répondu à cette enquête téléphonique en 2013, 2015 et enfin 2017.
Cette enquête de la statistique publique s’inscrit dans un dispositif d’observation régulier et fait suite aux enquêtes Générations 1992, 1998, 2001, 2004 et 2007. Pour la réaliser, le Céreq a constitué une base de données de près de 1 200 000 jeunes
sortants présumés du système éducatif, dans laquelle un échantillon représentatif a été tiré.
Pour en savoir plus sur l'enquête Génération 2010 :
https://www.cereq.fr/enquetes-et-donnees-insertion-professionnelle-generation/generation-2010-enquetes-2013-2015-2017
</t>
    </r>
  </si>
  <si>
    <t>3. Evolution du salaire médian* sur les 7 premières années de vie active des Génération 1998 et 2010</t>
  </si>
  <si>
    <r>
      <rPr>
        <b/>
        <i/>
        <sz val="10"/>
        <color theme="1"/>
        <rFont val="Arial"/>
        <family val="2"/>
      </rPr>
      <t>Premier emploi</t>
    </r>
    <r>
      <rPr>
        <i/>
        <sz val="10"/>
        <color theme="1"/>
        <rFont val="Arial"/>
        <family val="2"/>
      </rPr>
      <t xml:space="preserve"> : salaire médian à l’embauche au premier emploi. </t>
    </r>
  </si>
  <si>
    <t>Premier emploi *</t>
  </si>
  <si>
    <t>Dernier emploi*</t>
  </si>
  <si>
    <r>
      <rPr>
        <b/>
        <i/>
        <sz val="10"/>
        <color theme="1"/>
        <rFont val="Arial"/>
        <family val="2"/>
      </rPr>
      <t>Dernier emploi</t>
    </r>
    <r>
      <rPr>
        <i/>
        <sz val="10"/>
        <color theme="1"/>
        <rFont val="Arial"/>
        <family val="2"/>
      </rPr>
      <t xml:space="preserve"> : salaire médian du dernier emploi occupé qui peut être celui déclaré à la date de l’enquête à 7 ans ou un emploi décrit au cours du parcours depuis la fin des études.</t>
    </r>
  </si>
  <si>
    <t>à 7 ans</t>
  </si>
  <si>
    <t>Note de lecture : Parmi les jeunes ayant répondu à la troisième vague de l'enquête Génération 2010, 13 % sont au chômage lors de la 7ème année, tandis que 81 % occupent un emploi. Parmi ceux-ci, 80 % bénéficient d'un emploi à durée indéterminée.</t>
  </si>
  <si>
    <t>Taux de chômage</t>
  </si>
  <si>
    <t>Part des jeunes en emploi</t>
  </si>
  <si>
    <t>Part des jeunes en emploi à durée indéterminé (EDI)</t>
  </si>
  <si>
    <r>
      <rPr>
        <b/>
        <i/>
        <sz val="10"/>
        <color theme="1"/>
        <rFont val="Arial"/>
        <family val="2"/>
      </rPr>
      <t>Typologie de trajectoires comparable</t>
    </r>
    <r>
      <rPr>
        <i/>
        <sz val="10"/>
        <color theme="1"/>
        <rFont val="Arial"/>
        <family val="2"/>
      </rPr>
      <t xml:space="preserve"> : typologie des parcours sur les 7 premières années de vie active en projetant les Générations 1998 et 2004 sur la typologie des parcours calculée sur la Génération 2010 sur la base des enchaînements de séquences mensuelles d'emploi, de recherche d'emploi, de formation, de reprise d'études et d'inactivité.</t>
    </r>
  </si>
  <si>
    <t>Part des jeunes en emploi à durée déterminée (EDD)</t>
  </si>
  <si>
    <t>Part des jeunes en emploi à durée déterminée (EDD)*</t>
  </si>
  <si>
    <t>Emploi</t>
  </si>
  <si>
    <r>
      <rPr>
        <b/>
        <i/>
        <sz val="10"/>
        <color theme="1"/>
        <rFont val="Arial"/>
        <family val="2"/>
      </rPr>
      <t>Salaire médian</t>
    </r>
    <r>
      <rPr>
        <i/>
        <sz val="10"/>
        <color theme="1"/>
        <rFont val="Arial"/>
        <family val="2"/>
      </rPr>
      <t xml:space="preserve"> : salaire mensuel net en euros constants (indice des prix à la consommation - base 2015), primes incluses, tous temps de travail confondus, tel que la moitié de la population considérée gagne moins et l’autre moitié gagne plus.</t>
    </r>
  </si>
  <si>
    <t xml:space="preserve">6. Probabilité d'être cadre au dernier emploi pour les sortants de l'enseignement supérieur </t>
  </si>
  <si>
    <t>Intervalle de confiance à 95%</t>
  </si>
  <si>
    <t>1,768*</t>
  </si>
  <si>
    <t>* Note de lecture : « 1,8 fois moins de chances » représente l’odds-ratio ("rapport de côtes"). Au dernier emploi observé des jeunes diplômés du supérieur, on compte sur la Génération 1998 2,5 cadres pour un non-cadre, contre seulement 1,4 cadre pour un non-cadre dans la Génération 2010 ; soit 1,8 fois moins de cadres pour un non cadre dans cette dernière.</t>
  </si>
  <si>
    <t>2,009]</t>
  </si>
  <si>
    <t>[1,556  ;</t>
  </si>
  <si>
    <t>1,803]</t>
  </si>
  <si>
    <t>0,200]</t>
  </si>
  <si>
    <t>0,022]</t>
  </si>
  <si>
    <t>0,062]</t>
  </si>
  <si>
    <t>0,124]</t>
  </si>
  <si>
    <t>0,347]</t>
  </si>
  <si>
    <t>3,556]</t>
  </si>
  <si>
    <t>[1,456  ;</t>
  </si>
  <si>
    <t>[0,153  ;</t>
  </si>
  <si>
    <t>[0,015  ;</t>
  </si>
  <si>
    <t>[0,045  ;</t>
  </si>
  <si>
    <t>[0,086  ;</t>
  </si>
  <si>
    <t>[0,260  ;</t>
  </si>
  <si>
    <t>[2,401  ;</t>
  </si>
  <si>
    <r>
      <t xml:space="preserve">Génération 1998 </t>
    </r>
    <r>
      <rPr>
        <i/>
        <sz val="11"/>
        <color theme="1"/>
        <rFont val="Calibri"/>
        <family val="2"/>
        <scheme val="minor"/>
      </rPr>
      <t>vs</t>
    </r>
    <r>
      <rPr>
        <sz val="11"/>
        <color theme="1"/>
        <rFont val="Calibri"/>
        <family val="2"/>
        <scheme val="minor"/>
      </rPr>
      <t xml:space="preserve"> Génération 2010</t>
    </r>
  </si>
  <si>
    <r>
      <t>Homme</t>
    </r>
    <r>
      <rPr>
        <i/>
        <sz val="11"/>
        <color theme="1"/>
        <rFont val="Calibri"/>
        <family val="2"/>
        <scheme val="minor"/>
      </rPr>
      <t xml:space="preserve"> vs </t>
    </r>
    <r>
      <rPr>
        <sz val="11"/>
        <color theme="1"/>
        <rFont val="Calibri"/>
        <family val="2"/>
        <scheme val="minor"/>
      </rPr>
      <t>Femme</t>
    </r>
  </si>
  <si>
    <r>
      <t xml:space="preserve">Bac+2+3 </t>
    </r>
    <r>
      <rPr>
        <i/>
        <sz val="11"/>
        <color theme="1"/>
        <rFont val="Calibri"/>
        <family val="2"/>
        <scheme val="minor"/>
      </rPr>
      <t>vs</t>
    </r>
    <r>
      <rPr>
        <sz val="11"/>
        <color theme="1"/>
        <rFont val="Calibri"/>
        <family val="2"/>
        <scheme val="minor"/>
      </rPr>
      <t xml:space="preserve"> Licence/M1 </t>
    </r>
  </si>
  <si>
    <r>
      <t xml:space="preserve">Bac+2+3 </t>
    </r>
    <r>
      <rPr>
        <i/>
        <sz val="11"/>
        <color theme="1"/>
        <rFont val="Calibri"/>
        <family val="2"/>
        <scheme val="minor"/>
      </rPr>
      <t>vs</t>
    </r>
    <r>
      <rPr>
        <sz val="11"/>
        <color theme="1"/>
        <rFont val="Calibri"/>
        <family val="2"/>
        <scheme val="minor"/>
      </rPr>
      <t xml:space="preserve"> Ecoles Commerce,Ingénieur et Doctorat</t>
    </r>
  </si>
  <si>
    <r>
      <t xml:space="preserve">Bac+2/3 </t>
    </r>
    <r>
      <rPr>
        <i/>
        <sz val="11"/>
        <color theme="1"/>
        <rFont val="Calibri"/>
        <family val="2"/>
        <scheme val="minor"/>
      </rPr>
      <t>vs</t>
    </r>
    <r>
      <rPr>
        <sz val="11"/>
        <color theme="1"/>
        <rFont val="Calibri"/>
        <family val="2"/>
        <scheme val="minor"/>
      </rPr>
      <t xml:space="preserve"> M2  </t>
    </r>
  </si>
  <si>
    <r>
      <t xml:space="preserve">Licence/M1 </t>
    </r>
    <r>
      <rPr>
        <i/>
        <sz val="11"/>
        <color theme="1"/>
        <rFont val="Calibri"/>
        <family val="2"/>
        <scheme val="minor"/>
      </rPr>
      <t>vs</t>
    </r>
    <r>
      <rPr>
        <sz val="11"/>
        <color theme="1"/>
        <rFont val="Calibri"/>
        <family val="2"/>
        <scheme val="minor"/>
      </rPr>
      <t xml:space="preserve"> Ecoles Commerce,Ingénieur et Doctorat </t>
    </r>
  </si>
  <si>
    <r>
      <t xml:space="preserve">Licence/M1 </t>
    </r>
    <r>
      <rPr>
        <i/>
        <sz val="11"/>
        <color theme="1"/>
        <rFont val="Calibri"/>
        <family val="2"/>
        <scheme val="minor"/>
      </rPr>
      <t>vs</t>
    </r>
    <r>
      <rPr>
        <sz val="11"/>
        <color theme="1"/>
        <rFont val="Calibri"/>
        <family val="2"/>
        <scheme val="minor"/>
      </rPr>
      <t xml:space="preserve"> M2 </t>
    </r>
  </si>
  <si>
    <r>
      <t xml:space="preserve">Ecoles Commerce,Ingénieur et Doctorat </t>
    </r>
    <r>
      <rPr>
        <i/>
        <sz val="11"/>
        <color theme="1"/>
        <rFont val="Calibri"/>
        <family val="2"/>
        <scheme val="minor"/>
      </rPr>
      <t>vs</t>
    </r>
    <r>
      <rPr>
        <sz val="11"/>
        <color theme="1"/>
        <rFont val="Calibri"/>
        <family val="2"/>
        <scheme val="minor"/>
      </rPr>
      <t xml:space="preserve"> M2 </t>
    </r>
  </si>
  <si>
    <t>Niveau de diplôme</t>
  </si>
  <si>
    <t>Odds ratio</t>
  </si>
  <si>
    <t>Variables</t>
  </si>
  <si>
    <t>NB : Toutes les variables du modèle logit ne sont pas presentées ici. Le modèle prend notamment en compte l’allongement des scolarités dans l’enseignement supérieur et l’augmentation des sorties à bac+5 et plus.</t>
  </si>
  <si>
    <t>Part des jeunes en emploi à durée indéterminée (EDI)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</si>
</sst>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9.5"/>
      <color rgb="FF000000"/>
      <name val="Arial"/>
      <family val="2"/>
    </font>
    <font>
      <b/>
      <sz val="18"/>
      <color theme="3"/>
      <name val="Calibri Light"/>
      <family val="2"/>
      <scheme val="major"/>
    </font>
    <font>
      <sz val="9.5"/>
      <color rgb="FF000000"/>
      <name val="Arial"/>
      <family val="2"/>
    </font>
    <font>
      <sz val="10"/>
      <color theme="1"/>
      <name val="Arial"/>
      <family val="2"/>
    </font>
    <font>
      <sz val="11"/>
      <color theme="1"/>
      <name val="Arial"/>
      <family val="2"/>
    </font>
    <font>
      <b/>
      <sz val="11"/>
      <color theme="1"/>
      <name val="Arial"/>
      <family val="2"/>
    </font>
    <font>
      <i/>
      <sz val="11"/>
      <color theme="1"/>
      <name val="Arial"/>
      <family val="2"/>
    </font>
    <font>
      <u/>
      <sz val="11"/>
      <color theme="10"/>
      <name val="Calibri"/>
      <family val="2"/>
      <scheme val="minor"/>
    </font>
    <font>
      <u/>
      <sz val="11"/>
      <color theme="10"/>
      <name val="Arial"/>
      <family val="2"/>
    </font>
    <font>
      <b/>
      <sz val="11"/>
      <name val="Arial"/>
      <family val="2"/>
    </font>
    <font>
      <sz val="11"/>
      <name val="Arial"/>
      <family val="2"/>
    </font>
    <font>
      <i/>
      <sz val="9"/>
      <color theme="1"/>
      <name val="Arial"/>
      <family val="2"/>
    </font>
    <font>
      <b/>
      <vertAlign val="superscript"/>
      <sz val="11"/>
      <color indexed="8"/>
      <name val="Arial"/>
      <family val="2"/>
    </font>
    <font>
      <b/>
      <sz val="11"/>
      <color indexed="8"/>
      <name val="Arial"/>
      <family val="2"/>
    </font>
    <font>
      <sz val="11"/>
      <color rgb="FFFF0000"/>
      <name val="Arial"/>
      <family val="2"/>
    </font>
    <font>
      <b/>
      <i/>
      <sz val="10"/>
      <color theme="1"/>
      <name val="Arial"/>
      <family val="2"/>
    </font>
    <font>
      <i/>
      <sz val="10"/>
      <color theme="1"/>
      <name val="Arial"/>
      <family val="2"/>
    </font>
    <font>
      <sz val="10"/>
      <color rgb="FFFF0000"/>
      <name val="Arial"/>
      <family val="2"/>
    </font>
    <font>
      <b/>
      <sz val="10"/>
      <color theme="1"/>
      <name val="Arial"/>
      <family val="2"/>
    </font>
    <font>
      <sz val="10"/>
      <color theme="1"/>
      <name val="Calibri"/>
      <family val="2"/>
      <scheme val="minor"/>
    </font>
    <font>
      <b/>
      <i/>
      <sz val="11"/>
      <color theme="1"/>
      <name val="Arial"/>
      <family val="2"/>
    </font>
    <font>
      <b/>
      <i/>
      <sz val="11"/>
      <name val="Arial"/>
      <family val="2"/>
    </font>
    <font>
      <i/>
      <sz val="10"/>
      <name val="Arial"/>
      <family val="2"/>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indexed="64"/>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theme="0" tint="-0.24994659260841701"/>
      </left>
      <right/>
      <top style="hair">
        <color theme="0" tint="-0.24994659260841701"/>
      </top>
      <bottom style="hair">
        <color theme="0" tint="-0.24994659260841701"/>
      </bottom>
      <diagonal/>
    </border>
    <border>
      <left style="thin">
        <color rgb="FFB0B7BB"/>
      </left>
      <right/>
      <top style="hair">
        <color indexed="64"/>
      </top>
      <bottom style="hair">
        <color indexed="64"/>
      </bottom>
      <diagonal/>
    </border>
    <border>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rgb="FF000000"/>
      </left>
      <right/>
      <top/>
      <bottom/>
      <diagonal/>
    </border>
    <border>
      <left style="hair">
        <color indexed="64"/>
      </left>
      <right style="hair">
        <color indexed="64"/>
      </right>
      <top style="hair">
        <color indexed="64"/>
      </top>
      <bottom style="hair">
        <color rgb="FF000000"/>
      </bottom>
      <diagonal/>
    </border>
    <border>
      <left style="hair">
        <color indexed="64"/>
      </left>
      <right style="hair">
        <color indexed="64"/>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theme="1"/>
      </right>
      <top style="hair">
        <color rgb="FF000000"/>
      </top>
      <bottom/>
      <diagonal/>
    </border>
    <border>
      <left style="hair">
        <color rgb="FF000000"/>
      </left>
      <right style="hair">
        <color theme="1"/>
      </right>
      <top/>
      <bottom/>
      <diagonal/>
    </border>
    <border>
      <left style="hair">
        <color rgb="FF000000"/>
      </left>
      <right style="hair">
        <color theme="1"/>
      </right>
      <top/>
      <bottom style="hair">
        <color rgb="FF000000"/>
      </bottom>
      <diagonal/>
    </border>
    <border>
      <left style="hair">
        <color rgb="FF000000"/>
      </left>
      <right style="hair">
        <color rgb="FF000000"/>
      </right>
      <top style="hair">
        <color theme="1"/>
      </top>
      <bottom style="hair">
        <color rgb="FF000000"/>
      </bottom>
      <diagonal/>
    </border>
    <border>
      <left style="hair">
        <color theme="0" tint="-0.24994659260841701"/>
      </left>
      <right style="hair">
        <color auto="1"/>
      </right>
      <top style="hair">
        <color theme="0" tint="-0.24994659260841701"/>
      </top>
      <bottom/>
      <diagonal/>
    </border>
    <border>
      <left/>
      <right style="hair">
        <color indexed="64"/>
      </right>
      <top/>
      <bottom style="hair">
        <color rgb="FF000000"/>
      </bottom>
      <diagonal/>
    </border>
    <border>
      <left style="hair">
        <color rgb="FF000000"/>
      </left>
      <right style="thin">
        <color rgb="FFB0B7BB"/>
      </right>
      <top style="hair">
        <color rgb="FF000000"/>
      </top>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rgb="FF000000"/>
      </left>
      <right/>
      <top style="hair">
        <color theme="1"/>
      </top>
      <bottom style="hair">
        <color rgb="FF000000"/>
      </bottom>
      <diagonal/>
    </border>
    <border>
      <left style="double">
        <color theme="1" tint="0.499984740745262"/>
      </left>
      <right/>
      <top style="hair">
        <color theme="1"/>
      </top>
      <bottom style="hair">
        <color theme="1"/>
      </bottom>
      <diagonal/>
    </border>
    <border>
      <left style="double">
        <color theme="1" tint="0.499984740745262"/>
      </left>
      <right style="hair">
        <color theme="1"/>
      </right>
      <top style="hair">
        <color theme="1"/>
      </top>
      <bottom style="hair">
        <color theme="1"/>
      </bottom>
      <diagonal/>
    </border>
    <border>
      <left style="double">
        <color theme="1" tint="0.499984740745262"/>
      </left>
      <right style="hair">
        <color rgb="FF000000"/>
      </right>
      <top style="hair">
        <color rgb="FF000000"/>
      </top>
      <bottom style="hair">
        <color rgb="FF000000"/>
      </bottom>
      <diagonal/>
    </border>
    <border>
      <left style="double">
        <color theme="1" tint="0.499984740745262"/>
      </left>
      <right style="hair">
        <color rgb="FF000000"/>
      </right>
      <top style="hair">
        <color theme="1"/>
      </top>
      <bottom style="hair">
        <color rgb="FF000000"/>
      </bottom>
      <diagonal/>
    </border>
    <border>
      <left style="hair">
        <color theme="0" tint="-0.24994659260841701"/>
      </left>
      <right style="hair">
        <color auto="1"/>
      </right>
      <top/>
      <bottom/>
      <diagonal/>
    </border>
    <border>
      <left style="hair">
        <color indexed="64"/>
      </left>
      <right style="hair">
        <color rgb="FF000000"/>
      </right>
      <top style="hair">
        <color rgb="FF000000"/>
      </top>
      <bottom/>
      <diagonal/>
    </border>
    <border>
      <left style="hair">
        <color indexed="64"/>
      </left>
      <right style="hair">
        <color rgb="FF000000"/>
      </right>
      <top/>
      <bottom style="hair">
        <color rgb="FF000000"/>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s>
  <cellStyleXfs count="45">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4" borderId="0" applyNumberFormat="0" applyBorder="0" applyAlignment="0" applyProtection="0"/>
    <xf numFmtId="0" fontId="17" fillId="0" borderId="0"/>
    <xf numFmtId="0" fontId="17" fillId="0" borderId="0"/>
    <xf numFmtId="0" fontId="18" fillId="0" borderId="0" applyNumberFormat="0" applyFill="0" applyBorder="0" applyAlignment="0" applyProtection="0"/>
    <xf numFmtId="0" fontId="19" fillId="0" borderId="0"/>
    <xf numFmtId="0" fontId="24" fillId="0" borderId="0" applyNumberFormat="0" applyFill="0" applyBorder="0" applyAlignment="0" applyProtection="0"/>
  </cellStyleXfs>
  <cellXfs count="161">
    <xf numFmtId="0" fontId="0" fillId="0" borderId="0" xfId="0"/>
    <xf numFmtId="0" fontId="0" fillId="0" borderId="0" xfId="0" applyAlignment="1">
      <alignment horizontal="left"/>
    </xf>
    <xf numFmtId="0" fontId="21" fillId="0" borderId="0" xfId="0" applyFont="1" applyAlignment="1">
      <alignment horizontal="left"/>
    </xf>
    <xf numFmtId="0" fontId="22" fillId="33" borderId="31" xfId="0" applyFont="1" applyFill="1" applyBorder="1" applyAlignment="1">
      <alignment horizontal="center" vertical="center" wrapText="1"/>
    </xf>
    <xf numFmtId="0" fontId="21" fillId="0" borderId="10"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Alignment="1">
      <alignment horizontal="left"/>
    </xf>
    <xf numFmtId="0" fontId="22" fillId="0" borderId="13" xfId="0" applyFont="1" applyBorder="1" applyAlignment="1">
      <alignment horizontal="left" vertical="top" wrapText="1"/>
    </xf>
    <xf numFmtId="1" fontId="22" fillId="0" borderId="13" xfId="0" applyNumberFormat="1" applyFont="1" applyBorder="1" applyAlignment="1">
      <alignment horizontal="center" vertical="center" wrapText="1"/>
    </xf>
    <xf numFmtId="0" fontId="25" fillId="0" borderId="0" xfId="44" applyFont="1" applyAlignment="1">
      <alignment horizontal="left"/>
    </xf>
    <xf numFmtId="0" fontId="21" fillId="0" borderId="0" xfId="0" applyFont="1" applyAlignment="1">
      <alignment horizontal="center"/>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1" fillId="0" borderId="0" xfId="0" applyFont="1" applyAlignment="1">
      <alignment horizontal="center" vertical="center"/>
    </xf>
    <xf numFmtId="0" fontId="22" fillId="33" borderId="16" xfId="0" applyFont="1" applyFill="1" applyBorder="1" applyAlignment="1">
      <alignment horizontal="right" vertical="center" wrapText="1"/>
    </xf>
    <xf numFmtId="0" fontId="22" fillId="33" borderId="15" xfId="0" applyFont="1" applyFill="1" applyBorder="1" applyAlignment="1">
      <alignment horizontal="right" vertical="center" wrapText="1"/>
    </xf>
    <xf numFmtId="0" fontId="21" fillId="0" borderId="0" xfId="0" applyFont="1" applyAlignment="1">
      <alignment horizontal="right" vertical="center"/>
    </xf>
    <xf numFmtId="0" fontId="22" fillId="0" borderId="10" xfId="0" applyFont="1" applyBorder="1" applyAlignment="1">
      <alignment horizontal="left" vertical="center" wrapText="1"/>
    </xf>
    <xf numFmtId="0" fontId="22" fillId="33" borderId="16" xfId="0" applyFont="1" applyFill="1" applyBorder="1" applyAlignment="1">
      <alignment horizontal="right" vertical="top" wrapText="1"/>
    </xf>
    <xf numFmtId="0" fontId="22" fillId="33" borderId="15" xfId="0" applyFont="1" applyFill="1" applyBorder="1" applyAlignment="1">
      <alignment horizontal="right" vertical="top" wrapText="1"/>
    </xf>
    <xf numFmtId="0" fontId="21" fillId="0" borderId="0" xfId="0" applyFont="1" applyAlignment="1">
      <alignment horizontal="right"/>
    </xf>
    <xf numFmtId="0" fontId="22" fillId="33" borderId="12" xfId="0" applyFont="1" applyFill="1" applyBorder="1" applyAlignment="1">
      <alignment horizontal="center" vertical="top" wrapText="1"/>
    </xf>
    <xf numFmtId="0" fontId="28" fillId="33" borderId="13" xfId="0" applyFont="1" applyFill="1" applyBorder="1" applyAlignment="1">
      <alignment horizontal="center" vertical="center" wrapText="1"/>
    </xf>
    <xf numFmtId="0" fontId="22" fillId="33" borderId="13" xfId="0" applyFont="1" applyFill="1" applyBorder="1" applyAlignment="1">
      <alignment horizontal="center" vertical="top" wrapText="1"/>
    </xf>
    <xf numFmtId="0" fontId="22" fillId="33" borderId="14" xfId="0" applyFont="1" applyFill="1" applyBorder="1" applyAlignment="1">
      <alignment horizontal="center" vertical="top" wrapText="1"/>
    </xf>
    <xf numFmtId="0" fontId="22" fillId="0" borderId="10" xfId="0" applyFont="1" applyBorder="1" applyAlignment="1">
      <alignment vertical="center" wrapText="1"/>
    </xf>
    <xf numFmtId="0" fontId="21" fillId="0" borderId="10" xfId="0" applyFont="1" applyBorder="1" applyAlignment="1">
      <alignment vertical="top" wrapText="1"/>
    </xf>
    <xf numFmtId="1" fontId="21" fillId="0" borderId="19" xfId="0" applyNumberFormat="1" applyFont="1" applyBorder="1" applyAlignment="1">
      <alignment horizontal="center" vertical="top" wrapText="1"/>
    </xf>
    <xf numFmtId="0" fontId="22" fillId="33" borderId="19" xfId="0" applyFont="1" applyFill="1" applyBorder="1" applyAlignment="1">
      <alignment horizontal="center" vertical="top" wrapText="1"/>
    </xf>
    <xf numFmtId="0" fontId="28" fillId="33" borderId="10" xfId="0" applyFont="1" applyFill="1" applyBorder="1" applyAlignment="1">
      <alignment horizontal="center" vertical="center" wrapText="1"/>
    </xf>
    <xf numFmtId="0" fontId="22" fillId="33" borderId="11" xfId="0" applyFont="1" applyFill="1" applyBorder="1" applyAlignment="1">
      <alignment horizontal="center" vertical="top" wrapText="1"/>
    </xf>
    <xf numFmtId="0" fontId="23" fillId="33" borderId="24" xfId="0" applyFont="1" applyFill="1" applyBorder="1" applyAlignment="1">
      <alignment horizontal="center" vertical="top" wrapText="1"/>
    </xf>
    <xf numFmtId="1" fontId="22" fillId="0" borderId="39" xfId="0" applyNumberFormat="1" applyFont="1" applyBorder="1" applyAlignment="1">
      <alignment horizontal="center" vertical="top" wrapText="1"/>
    </xf>
    <xf numFmtId="3" fontId="22" fillId="0" borderId="39" xfId="0" applyNumberFormat="1" applyFont="1" applyBorder="1" applyAlignment="1">
      <alignment horizontal="center" vertical="center" wrapText="1"/>
    </xf>
    <xf numFmtId="3" fontId="22" fillId="0" borderId="39" xfId="0" applyNumberFormat="1" applyFont="1" applyBorder="1" applyAlignment="1">
      <alignment horizontal="center" vertical="top" wrapText="1"/>
    </xf>
    <xf numFmtId="0" fontId="21" fillId="0" borderId="10" xfId="0" applyFont="1" applyBorder="1" applyAlignment="1">
      <alignment vertical="center" wrapText="1"/>
    </xf>
    <xf numFmtId="1" fontId="21" fillId="0" borderId="20" xfId="0" applyNumberFormat="1" applyFont="1" applyBorder="1" applyAlignment="1">
      <alignment horizontal="center" vertical="top" wrapText="1"/>
    </xf>
    <xf numFmtId="3" fontId="21" fillId="0" borderId="20" xfId="0" applyNumberFormat="1" applyFont="1" applyBorder="1" applyAlignment="1">
      <alignment horizontal="center" vertical="center" wrapText="1"/>
    </xf>
    <xf numFmtId="3" fontId="21" fillId="0" borderId="20" xfId="0" applyNumberFormat="1" applyFont="1" applyBorder="1" applyAlignment="1">
      <alignment horizontal="center" vertical="top" wrapText="1"/>
    </xf>
    <xf numFmtId="0" fontId="31" fillId="0" borderId="0" xfId="0" applyFont="1" applyAlignment="1">
      <alignment horizontal="left"/>
    </xf>
    <xf numFmtId="0" fontId="26" fillId="0" borderId="0" xfId="0" applyFont="1" applyAlignment="1">
      <alignment horizontal="left"/>
    </xf>
    <xf numFmtId="0" fontId="22" fillId="33" borderId="40" xfId="0" applyFont="1" applyFill="1" applyBorder="1" applyAlignment="1">
      <alignment horizontal="center" vertical="center"/>
    </xf>
    <xf numFmtId="0" fontId="21" fillId="0" borderId="21" xfId="0" applyFont="1" applyFill="1" applyBorder="1" applyAlignment="1">
      <alignment horizontal="left" vertical="top" wrapText="1"/>
    </xf>
    <xf numFmtId="0" fontId="22" fillId="33" borderId="26" xfId="0" applyFont="1" applyFill="1" applyBorder="1" applyAlignment="1">
      <alignment horizontal="center" vertical="center"/>
    </xf>
    <xf numFmtId="0" fontId="21" fillId="0" borderId="25" xfId="0" applyFont="1" applyFill="1" applyBorder="1" applyAlignment="1">
      <alignment horizontal="left" vertical="top" wrapText="1"/>
    </xf>
    <xf numFmtId="0" fontId="21" fillId="0" borderId="25" xfId="0" applyFont="1" applyBorder="1" applyAlignment="1">
      <alignment horizontal="left"/>
    </xf>
    <xf numFmtId="0" fontId="22" fillId="33" borderId="25" xfId="0" applyFont="1" applyFill="1" applyBorder="1" applyAlignment="1">
      <alignment horizontal="left"/>
    </xf>
    <xf numFmtId="0" fontId="23" fillId="33" borderId="24" xfId="0" applyFont="1" applyFill="1" applyBorder="1" applyAlignment="1">
      <alignment horizontal="center" vertical="top" wrapText="1"/>
    </xf>
    <xf numFmtId="3" fontId="26" fillId="33" borderId="18" xfId="0" applyNumberFormat="1" applyFont="1" applyFill="1" applyBorder="1" applyAlignment="1">
      <alignment horizontal="right" vertical="center" wrapText="1" indent="2"/>
    </xf>
    <xf numFmtId="1" fontId="22" fillId="0" borderId="19" xfId="0" applyNumberFormat="1" applyFont="1" applyBorder="1" applyAlignment="1">
      <alignment horizontal="right" vertical="center" wrapText="1" indent="2"/>
    </xf>
    <xf numFmtId="1" fontId="22" fillId="0" borderId="10" xfId="0" applyNumberFormat="1" applyFont="1" applyBorder="1" applyAlignment="1">
      <alignment horizontal="right" vertical="center" wrapText="1" indent="2"/>
    </xf>
    <xf numFmtId="1" fontId="22" fillId="0" borderId="11" xfId="0" applyNumberFormat="1" applyFont="1" applyBorder="1" applyAlignment="1">
      <alignment horizontal="right" vertical="center" wrapText="1" indent="2"/>
    </xf>
    <xf numFmtId="3" fontId="27" fillId="33" borderId="18" xfId="0" applyNumberFormat="1" applyFont="1" applyFill="1" applyBorder="1" applyAlignment="1">
      <alignment horizontal="right" vertical="center" wrapText="1" indent="2"/>
    </xf>
    <xf numFmtId="1" fontId="21" fillId="0" borderId="19" xfId="0" applyNumberFormat="1" applyFont="1" applyBorder="1" applyAlignment="1">
      <alignment horizontal="right" vertical="center" wrapText="1" indent="2"/>
    </xf>
    <xf numFmtId="1" fontId="21" fillId="0" borderId="10" xfId="0" applyNumberFormat="1" applyFont="1" applyBorder="1" applyAlignment="1">
      <alignment horizontal="right" vertical="center" wrapText="1" indent="2"/>
    </xf>
    <xf numFmtId="1" fontId="21" fillId="0" borderId="11" xfId="0" applyNumberFormat="1" applyFont="1" applyBorder="1" applyAlignment="1">
      <alignment horizontal="right" vertical="center" wrapText="1" indent="2"/>
    </xf>
    <xf numFmtId="0" fontId="20" fillId="0" borderId="0" xfId="0" applyFont="1" applyAlignment="1">
      <alignment horizontal="left"/>
    </xf>
    <xf numFmtId="1" fontId="21" fillId="0" borderId="32" xfId="0" applyNumberFormat="1" applyFont="1" applyBorder="1" applyAlignment="1">
      <alignment horizontal="right" vertical="center" wrapText="1" indent="2"/>
    </xf>
    <xf numFmtId="3" fontId="21" fillId="0" borderId="32" xfId="0" applyNumberFormat="1" applyFont="1" applyBorder="1" applyAlignment="1">
      <alignment horizontal="right" vertical="center" wrapText="1" indent="2"/>
    </xf>
    <xf numFmtId="1" fontId="22" fillId="0" borderId="32" xfId="0" applyNumberFormat="1" applyFont="1" applyBorder="1" applyAlignment="1">
      <alignment horizontal="right" vertical="center" wrapText="1" indent="2"/>
    </xf>
    <xf numFmtId="0" fontId="22" fillId="33" borderId="42" xfId="0" applyFont="1" applyFill="1" applyBorder="1" applyAlignment="1">
      <alignment horizontal="center" vertical="center" wrapText="1"/>
    </xf>
    <xf numFmtId="0" fontId="23" fillId="33" borderId="41" xfId="0" applyFont="1" applyFill="1" applyBorder="1" applyAlignment="1">
      <alignment horizontal="right" vertical="top" wrapText="1"/>
    </xf>
    <xf numFmtId="0" fontId="22" fillId="0" borderId="0" xfId="0" applyFont="1" applyBorder="1" applyAlignment="1">
      <alignment horizontal="left"/>
    </xf>
    <xf numFmtId="0" fontId="33" fillId="0" borderId="0" xfId="0" applyFont="1" applyAlignment="1">
      <alignment horizontal="left"/>
    </xf>
    <xf numFmtId="3" fontId="21" fillId="0" borderId="10" xfId="0" applyNumberFormat="1" applyFont="1" applyBorder="1" applyAlignment="1">
      <alignment horizontal="right" vertical="center" wrapText="1" indent="2"/>
    </xf>
    <xf numFmtId="3" fontId="21" fillId="0" borderId="10" xfId="0" applyNumberFormat="1" applyFont="1" applyBorder="1" applyAlignment="1">
      <alignment horizontal="right" vertical="top" wrapText="1" indent="2"/>
    </xf>
    <xf numFmtId="3" fontId="21" fillId="0" borderId="11" xfId="0" applyNumberFormat="1" applyFont="1" applyBorder="1" applyAlignment="1">
      <alignment horizontal="right" vertical="top" wrapText="1" indent="2"/>
    </xf>
    <xf numFmtId="3" fontId="22" fillId="0" borderId="10" xfId="0" applyNumberFormat="1" applyFont="1" applyBorder="1" applyAlignment="1">
      <alignment horizontal="right" vertical="center" wrapText="1" indent="2"/>
    </xf>
    <xf numFmtId="3" fontId="22" fillId="0" borderId="10" xfId="0" applyNumberFormat="1" applyFont="1" applyBorder="1" applyAlignment="1">
      <alignment horizontal="right" vertical="top" wrapText="1" indent="2"/>
    </xf>
    <xf numFmtId="3" fontId="22" fillId="0" borderId="11" xfId="0" applyNumberFormat="1" applyFont="1" applyBorder="1" applyAlignment="1">
      <alignment horizontal="right" vertical="top" wrapText="1" indent="2"/>
    </xf>
    <xf numFmtId="3" fontId="21" fillId="0" borderId="19" xfId="0" applyNumberFormat="1" applyFont="1" applyBorder="1" applyAlignment="1">
      <alignment horizontal="right" vertical="top" wrapText="1" indent="2"/>
    </xf>
    <xf numFmtId="3" fontId="22" fillId="0" borderId="19" xfId="0" applyNumberFormat="1" applyFont="1" applyBorder="1" applyAlignment="1">
      <alignment horizontal="right" vertical="top" wrapText="1" indent="2"/>
    </xf>
    <xf numFmtId="0" fontId="34" fillId="0" borderId="0" xfId="0" applyFont="1" applyAlignment="1">
      <alignment horizontal="left"/>
    </xf>
    <xf numFmtId="0" fontId="36" fillId="0" borderId="0" xfId="0" applyFont="1" applyAlignment="1">
      <alignment horizontal="left"/>
    </xf>
    <xf numFmtId="0" fontId="23" fillId="33" borderId="43" xfId="0" applyFont="1" applyFill="1" applyBorder="1" applyAlignment="1">
      <alignment horizontal="center" vertical="top" wrapText="1"/>
    </xf>
    <xf numFmtId="1" fontId="22" fillId="0" borderId="45" xfId="0" applyNumberFormat="1" applyFont="1" applyBorder="1" applyAlignment="1">
      <alignment horizontal="center" vertical="top" wrapText="1"/>
    </xf>
    <xf numFmtId="0" fontId="23" fillId="33" borderId="47" xfId="0" applyFont="1" applyFill="1" applyBorder="1" applyAlignment="1">
      <alignment horizontal="center" vertical="top" wrapText="1"/>
    </xf>
    <xf numFmtId="3" fontId="21" fillId="0" borderId="48" xfId="0" applyNumberFormat="1" applyFont="1" applyBorder="1" applyAlignment="1">
      <alignment horizontal="center" vertical="center" wrapText="1"/>
    </xf>
    <xf numFmtId="3" fontId="22" fillId="0" borderId="49" xfId="0" applyNumberFormat="1" applyFont="1" applyBorder="1" applyAlignment="1">
      <alignment horizontal="center" vertical="center" wrapText="1"/>
    </xf>
    <xf numFmtId="1" fontId="21" fillId="0" borderId="25" xfId="0" applyNumberFormat="1" applyFont="1" applyBorder="1" applyAlignment="1">
      <alignment horizontal="right" vertical="top" wrapText="1" indent="2"/>
    </xf>
    <xf numFmtId="3" fontId="21" fillId="0" borderId="25" xfId="0" applyNumberFormat="1" applyFont="1" applyBorder="1" applyAlignment="1">
      <alignment horizontal="right" vertical="center" wrapText="1" indent="2"/>
    </xf>
    <xf numFmtId="3" fontId="21" fillId="0" borderId="25" xfId="0" applyNumberFormat="1" applyFont="1" applyBorder="1" applyAlignment="1">
      <alignment horizontal="right" vertical="top" wrapText="1" indent="2"/>
    </xf>
    <xf numFmtId="1" fontId="22" fillId="33" borderId="25" xfId="0" applyNumberFormat="1" applyFont="1" applyFill="1" applyBorder="1" applyAlignment="1">
      <alignment horizontal="right" vertical="top" wrapText="1" indent="2"/>
    </xf>
    <xf numFmtId="3" fontId="22" fillId="33" borderId="25" xfId="0" applyNumberFormat="1" applyFont="1" applyFill="1" applyBorder="1" applyAlignment="1">
      <alignment horizontal="right" vertical="center" wrapText="1" indent="2"/>
    </xf>
    <xf numFmtId="3" fontId="22" fillId="33" borderId="25" xfId="0" applyNumberFormat="1" applyFont="1" applyFill="1" applyBorder="1" applyAlignment="1">
      <alignment horizontal="right" vertical="top" wrapText="1" indent="2"/>
    </xf>
    <xf numFmtId="3" fontId="26" fillId="33" borderId="18" xfId="0" applyNumberFormat="1" applyFont="1" applyFill="1" applyBorder="1" applyAlignment="1">
      <alignment horizontal="center" vertical="center" wrapText="1"/>
    </xf>
    <xf numFmtId="0" fontId="33" fillId="33" borderId="17" xfId="0" applyFont="1" applyFill="1" applyBorder="1" applyAlignment="1">
      <alignment horizontal="right" vertical="center" wrapText="1"/>
    </xf>
    <xf numFmtId="0" fontId="37" fillId="33" borderId="15" xfId="0" applyFont="1" applyFill="1" applyBorder="1" applyAlignment="1">
      <alignment horizontal="right" vertical="center" wrapText="1"/>
    </xf>
    <xf numFmtId="0" fontId="37" fillId="33" borderId="16" xfId="0" applyFont="1" applyFill="1" applyBorder="1" applyAlignment="1">
      <alignment horizontal="right" vertical="center" wrapText="1"/>
    </xf>
    <xf numFmtId="0" fontId="38" fillId="33" borderId="16" xfId="0" applyFont="1" applyFill="1" applyBorder="1" applyAlignment="1">
      <alignment horizontal="right" vertical="center" wrapText="1"/>
    </xf>
    <xf numFmtId="0" fontId="38" fillId="33" borderId="15" xfId="0" applyFont="1" applyFill="1" applyBorder="1" applyAlignment="1">
      <alignment horizontal="right" vertical="center" wrapText="1"/>
    </xf>
    <xf numFmtId="0" fontId="39" fillId="33" borderId="17" xfId="0" applyFont="1" applyFill="1" applyBorder="1" applyAlignment="1">
      <alignment horizontal="right" vertical="center" wrapText="1"/>
    </xf>
    <xf numFmtId="0" fontId="33" fillId="33" borderId="17" xfId="0" applyFont="1" applyFill="1" applyBorder="1" applyAlignment="1">
      <alignment horizontal="right" vertical="top" wrapText="1"/>
    </xf>
    <xf numFmtId="0" fontId="37" fillId="33" borderId="15" xfId="0" applyFont="1" applyFill="1" applyBorder="1" applyAlignment="1">
      <alignment horizontal="right" vertical="top" wrapText="1"/>
    </xf>
    <xf numFmtId="0" fontId="37" fillId="33" borderId="16" xfId="0" applyFont="1" applyFill="1" applyBorder="1" applyAlignment="1">
      <alignment horizontal="right" vertical="top" wrapText="1"/>
    </xf>
    <xf numFmtId="0" fontId="38" fillId="33" borderId="16" xfId="0" applyFont="1" applyFill="1" applyBorder="1" applyAlignment="1">
      <alignment horizontal="right" vertical="top" wrapText="1"/>
    </xf>
    <xf numFmtId="0" fontId="38" fillId="33" borderId="15" xfId="0" applyFont="1" applyFill="1" applyBorder="1" applyAlignment="1">
      <alignment horizontal="right" vertical="top" wrapText="1"/>
    </xf>
    <xf numFmtId="0" fontId="39" fillId="33" borderId="17" xfId="0" applyFont="1" applyFill="1" applyBorder="1" applyAlignment="1">
      <alignment horizontal="right" vertical="top" wrapText="1"/>
    </xf>
    <xf numFmtId="0" fontId="22" fillId="33" borderId="54" xfId="0" applyFont="1" applyFill="1" applyBorder="1" applyAlignment="1">
      <alignment horizontal="center" vertical="center" wrapText="1"/>
    </xf>
    <xf numFmtId="0" fontId="22" fillId="33" borderId="55" xfId="0" applyFont="1" applyFill="1" applyBorder="1" applyAlignment="1">
      <alignment horizontal="center" vertical="center" wrapText="1"/>
    </xf>
    <xf numFmtId="0" fontId="33" fillId="33" borderId="0" xfId="0" applyFont="1" applyFill="1" applyBorder="1" applyAlignment="1">
      <alignment horizontal="right" vertical="center"/>
    </xf>
    <xf numFmtId="0" fontId="22" fillId="33" borderId="26" xfId="0" applyFont="1" applyFill="1" applyBorder="1" applyAlignment="1">
      <alignment horizontal="center" wrapText="1"/>
    </xf>
    <xf numFmtId="0" fontId="22" fillId="33" borderId="50" xfId="0" applyFont="1" applyFill="1" applyBorder="1" applyAlignment="1">
      <alignment horizontal="right"/>
    </xf>
    <xf numFmtId="0" fontId="22" fillId="33" borderId="53" xfId="0" applyFont="1" applyFill="1" applyBorder="1" applyAlignment="1">
      <alignment horizontal="center" vertical="center" wrapText="1"/>
    </xf>
    <xf numFmtId="0" fontId="0" fillId="36" borderId="0" xfId="0" applyFill="1"/>
    <xf numFmtId="0" fontId="26" fillId="36" borderId="0" xfId="0" applyFont="1" applyFill="1" applyAlignment="1">
      <alignment horizontal="left"/>
    </xf>
    <xf numFmtId="0" fontId="21" fillId="36" borderId="0" xfId="0" applyFont="1" applyFill="1" applyAlignment="1">
      <alignment horizontal="left"/>
    </xf>
    <xf numFmtId="0" fontId="0" fillId="36" borderId="56" xfId="0" applyFill="1" applyBorder="1"/>
    <xf numFmtId="164" fontId="0" fillId="36" borderId="56" xfId="0" applyNumberFormat="1" applyFill="1" applyBorder="1" applyAlignment="1">
      <alignment horizontal="right" indent="2"/>
    </xf>
    <xf numFmtId="164" fontId="0" fillId="36" borderId="25" xfId="0" applyNumberFormat="1" applyFill="1" applyBorder="1" applyAlignment="1">
      <alignment horizontal="right" indent="2"/>
    </xf>
    <xf numFmtId="0" fontId="14" fillId="33" borderId="25" xfId="0" applyFont="1" applyFill="1" applyBorder="1" applyAlignment="1">
      <alignment horizontal="center" vertical="center"/>
    </xf>
    <xf numFmtId="164" fontId="0" fillId="36" borderId="9" xfId="0" applyNumberFormat="1" applyFill="1" applyBorder="1" applyAlignment="1">
      <alignment horizontal="right"/>
    </xf>
    <xf numFmtId="164" fontId="0" fillId="36" borderId="23" xfId="0" applyNumberFormat="1" applyFill="1" applyBorder="1" applyAlignment="1"/>
    <xf numFmtId="164" fontId="0" fillId="36" borderId="23" xfId="0" applyNumberFormat="1" applyFill="1" applyBorder="1" applyAlignment="1">
      <alignment horizontal="left"/>
    </xf>
    <xf numFmtId="164" fontId="0" fillId="36" borderId="56" xfId="0" applyNumberFormat="1" applyFill="1" applyBorder="1" applyAlignment="1">
      <alignment horizontal="right"/>
    </xf>
    <xf numFmtId="0" fontId="40" fillId="36" borderId="56" xfId="0" applyFont="1" applyFill="1" applyBorder="1"/>
    <xf numFmtId="0" fontId="40" fillId="36" borderId="0" xfId="0" applyFont="1" applyFill="1"/>
    <xf numFmtId="49" fontId="21" fillId="35" borderId="0" xfId="0" applyNumberFormat="1" applyFont="1" applyFill="1" applyAlignment="1">
      <alignment horizontal="left" vertical="top" wrapText="1" shrinkToFit="1"/>
    </xf>
    <xf numFmtId="0" fontId="22" fillId="33" borderId="12" xfId="0" applyFont="1" applyFill="1" applyBorder="1" applyAlignment="1">
      <alignment horizontal="center" vertical="center"/>
    </xf>
    <xf numFmtId="0" fontId="22" fillId="33" borderId="30"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2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9" xfId="0" applyFont="1" applyFill="1" applyBorder="1" applyAlignment="1">
      <alignment horizontal="center" vertical="center"/>
    </xf>
    <xf numFmtId="0" fontId="22" fillId="32" borderId="19" xfId="0" applyFont="1" applyFill="1" applyBorder="1" applyAlignment="1">
      <alignment horizontal="center" vertical="center" wrapText="1"/>
    </xf>
    <xf numFmtId="0" fontId="21" fillId="32" borderId="10" xfId="0" applyFont="1" applyFill="1" applyBorder="1" applyAlignment="1">
      <alignment horizontal="center" vertical="center" wrapText="1"/>
    </xf>
    <xf numFmtId="0" fontId="21" fillId="32" borderId="11" xfId="0" applyFont="1" applyFill="1" applyBorder="1" applyAlignment="1">
      <alignment horizontal="center" vertical="center" wrapText="1"/>
    </xf>
    <xf numFmtId="0" fontId="22" fillId="32" borderId="10" xfId="0" applyFont="1" applyFill="1" applyBorder="1" applyAlignment="1">
      <alignment horizontal="center" vertical="center" wrapText="1"/>
    </xf>
    <xf numFmtId="1" fontId="22" fillId="33" borderId="33" xfId="0" applyNumberFormat="1" applyFont="1" applyFill="1" applyBorder="1" applyAlignment="1">
      <alignment horizontal="center" vertical="top" wrapText="1"/>
    </xf>
    <xf numFmtId="1" fontId="22" fillId="33" borderId="35" xfId="0" applyNumberFormat="1" applyFont="1" applyFill="1" applyBorder="1" applyAlignment="1">
      <alignment horizontal="center" vertical="top" wrapText="1"/>
    </xf>
    <xf numFmtId="0" fontId="22" fillId="33" borderId="51" xfId="0" applyFont="1" applyFill="1" applyBorder="1" applyAlignment="1">
      <alignment horizontal="center" vertical="top" wrapText="1"/>
    </xf>
    <xf numFmtId="0" fontId="22" fillId="33" borderId="52" xfId="0" applyFont="1" applyFill="1" applyBorder="1" applyAlignment="1">
      <alignment horizontal="center" vertical="top" wrapText="1"/>
    </xf>
    <xf numFmtId="0" fontId="22" fillId="33" borderId="22"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9" xfId="0" applyFont="1" applyFill="1" applyBorder="1" applyAlignment="1">
      <alignment horizontal="center" vertical="center" wrapText="1"/>
    </xf>
    <xf numFmtId="0" fontId="33" fillId="0" borderId="0" xfId="0" applyFont="1" applyBorder="1" applyAlignment="1">
      <alignment horizontal="left" wrapText="1"/>
    </xf>
    <xf numFmtId="0" fontId="22" fillId="33" borderId="33"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22" fillId="32" borderId="11" xfId="0" applyFont="1" applyFill="1" applyBorder="1" applyAlignment="1">
      <alignment horizontal="center" vertical="center" wrapText="1"/>
    </xf>
    <xf numFmtId="0" fontId="35" fillId="32" borderId="19" xfId="0" applyFont="1" applyFill="1" applyBorder="1" applyAlignment="1">
      <alignment horizontal="center" vertical="center" wrapText="1"/>
    </xf>
    <xf numFmtId="0" fontId="35" fillId="32" borderId="10" xfId="0" applyFont="1" applyFill="1" applyBorder="1" applyAlignment="1">
      <alignment horizontal="center" vertical="center" wrapText="1"/>
    </xf>
    <xf numFmtId="0" fontId="35" fillId="32" borderId="11" xfId="0" applyFont="1" applyFill="1" applyBorder="1" applyAlignment="1">
      <alignment horizontal="center" vertical="center" wrapText="1"/>
    </xf>
    <xf numFmtId="0" fontId="23" fillId="33" borderId="36" xfId="0" applyFont="1" applyFill="1" applyBorder="1" applyAlignment="1">
      <alignment horizontal="right"/>
    </xf>
    <xf numFmtId="0" fontId="23" fillId="33" borderId="37" xfId="0" applyFont="1" applyFill="1" applyBorder="1" applyAlignment="1">
      <alignment horizontal="right"/>
    </xf>
    <xf numFmtId="0" fontId="23" fillId="33" borderId="38" xfId="0" applyFont="1" applyFill="1" applyBorder="1" applyAlignment="1">
      <alignment horizontal="right"/>
    </xf>
    <xf numFmtId="0" fontId="22" fillId="34" borderId="24"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23" fillId="33" borderId="24" xfId="0" applyFont="1" applyFill="1" applyBorder="1" applyAlignment="1">
      <alignment horizontal="center" vertical="top" wrapText="1"/>
    </xf>
    <xf numFmtId="0" fontId="23" fillId="33" borderId="43" xfId="0" applyFont="1" applyFill="1" applyBorder="1" applyAlignment="1">
      <alignment horizontal="center" vertical="top" wrapText="1"/>
    </xf>
    <xf numFmtId="0" fontId="22" fillId="34" borderId="46" xfId="0" applyFont="1" applyFill="1" applyBorder="1" applyAlignment="1">
      <alignment horizontal="center" vertical="center" wrapText="1"/>
    </xf>
    <xf numFmtId="0" fontId="22" fillId="34" borderId="44" xfId="0" applyFont="1" applyFill="1" applyBorder="1" applyAlignment="1">
      <alignment horizontal="center" vertical="center" wrapText="1"/>
    </xf>
    <xf numFmtId="0" fontId="23" fillId="33" borderId="47" xfId="0" applyFont="1" applyFill="1" applyBorder="1" applyAlignment="1">
      <alignment horizontal="center" vertical="top" wrapText="1"/>
    </xf>
    <xf numFmtId="1" fontId="22" fillId="33" borderId="25" xfId="0" applyNumberFormat="1" applyFont="1" applyFill="1" applyBorder="1" applyAlignment="1">
      <alignment horizontal="right" vertical="center" indent="7"/>
    </xf>
    <xf numFmtId="0" fontId="22" fillId="33" borderId="25" xfId="0" applyFont="1" applyFill="1" applyBorder="1" applyAlignment="1">
      <alignment horizontal="right" vertical="center" indent="7"/>
    </xf>
    <xf numFmtId="1" fontId="21" fillId="0" borderId="25" xfId="0" applyNumberFormat="1" applyFont="1" applyBorder="1" applyAlignment="1">
      <alignment horizontal="right" vertical="center" indent="7"/>
    </xf>
    <xf numFmtId="0" fontId="22" fillId="34" borderId="25" xfId="0" applyFont="1" applyFill="1" applyBorder="1" applyAlignment="1">
      <alignment horizontal="center" vertical="center" wrapText="1"/>
    </xf>
    <xf numFmtId="0" fontId="0" fillId="36" borderId="0" xfId="0" applyFill="1" applyAlignment="1">
      <alignment horizontal="center"/>
    </xf>
    <xf numFmtId="0" fontId="14" fillId="33" borderId="25" xfId="0" applyFont="1" applyFill="1" applyBorder="1" applyAlignment="1">
      <alignment horizontal="center" vertical="center"/>
    </xf>
    <xf numFmtId="0" fontId="0" fillId="36" borderId="0" xfId="0" applyFill="1" applyAlignment="1">
      <alignment horizontal="left" wrapText="1"/>
    </xf>
  </cellXfs>
  <cellStyles count="45">
    <cellStyle name="20 % - Accent1" xfId="16" builtinId="30" customBuiltin="1"/>
    <cellStyle name="20 % - Accent2" xfId="19" builtinId="34" customBuiltin="1"/>
    <cellStyle name="20 % - Accent3" xfId="22" builtinId="38" customBuiltin="1"/>
    <cellStyle name="20 % - Accent4" xfId="25" builtinId="42" customBuiltin="1"/>
    <cellStyle name="20 % - Accent5" xfId="28" builtinId="46" customBuiltin="1"/>
    <cellStyle name="20 % - Accent6" xfId="31" builtinId="50" customBuiltin="1"/>
    <cellStyle name="40 % - Accent1" xfId="17" builtinId="31" customBuiltin="1"/>
    <cellStyle name="40 % - Accent2" xfId="20" builtinId="35" customBuiltin="1"/>
    <cellStyle name="40 % - Accent3" xfId="23" builtinId="39" customBuiltin="1"/>
    <cellStyle name="40 % - Accent4" xfId="26" builtinId="43" customBuiltin="1"/>
    <cellStyle name="40 % - Accent5" xfId="29" builtinId="47" customBuiltin="1"/>
    <cellStyle name="40 % - Accent6" xfId="32" builtinId="51" customBuiltin="1"/>
    <cellStyle name="60 % - Accent1 2" xfId="33"/>
    <cellStyle name="60 % - Accent2 2" xfId="34"/>
    <cellStyle name="60 % - Accent3 2" xfId="35"/>
    <cellStyle name="60 % - Accent4 2" xfId="36"/>
    <cellStyle name="60 % - Accent5 2" xfId="37"/>
    <cellStyle name="60 % - Accent6 2" xfId="38"/>
    <cellStyle name="Accent1" xfId="15" builtinId="29" customBuiltin="1"/>
    <cellStyle name="Accent2" xfId="18" builtinId="33" customBuiltin="1"/>
    <cellStyle name="Accent3" xfId="21" builtinId="37" customBuiltin="1"/>
    <cellStyle name="Accent4" xfId="24" builtinId="41" customBuiltin="1"/>
    <cellStyle name="Accent5" xfId="27" builtinId="45" customBuiltin="1"/>
    <cellStyle name="Accent6" xfId="30" builtinId="49" customBuiltin="1"/>
    <cellStyle name="Avertissement" xfId="12" builtinId="11" customBuiltin="1"/>
    <cellStyle name="Calcul" xfId="9" builtinId="22" customBuiltin="1"/>
    <cellStyle name="Cellule liée" xfId="10" builtinId="24" customBuiltin="1"/>
    <cellStyle name="Entrée" xfId="7" builtinId="20" customBuiltin="1"/>
    <cellStyle name="Insatisfaisant" xfId="6" builtinId="27" customBuiltin="1"/>
    <cellStyle name="Lien hypertexte" xfId="44" builtinId="8"/>
    <cellStyle name="Neutre 2" xfId="39"/>
    <cellStyle name="Normal" xfId="0" builtinId="0"/>
    <cellStyle name="Normal 2" xfId="40"/>
    <cellStyle name="Normal 3" xfId="41"/>
    <cellStyle name="Normal 4" xfId="43"/>
    <cellStyle name="Satisfaisant" xfId="5" builtinId="26" customBuiltin="1"/>
    <cellStyle name="Sortie" xfId="8" builtinId="21" customBuiltin="1"/>
    <cellStyle name="Texte explicatif" xfId="13" builtinId="53" customBuiltin="1"/>
    <cellStyle name="Titre 2" xfId="42"/>
    <cellStyle name="Titre 1" xfId="1" builtinId="16" customBuiltin="1"/>
    <cellStyle name="Titre 2" xfId="2" builtinId="17" customBuiltin="1"/>
    <cellStyle name="Titre 3" xfId="3" builtinId="18" customBuiltin="1"/>
    <cellStyle name="Titre 4" xfId="4" builtinId="19" customBuiltin="1"/>
    <cellStyle name="Total" xfId="14" builtinId="25" customBuiltin="1"/>
    <cellStyle name="Vérification" xfId="1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req.fr/enquetes-et-donnees-insertion-professionnelle-generation/generation-2010-enquetes-2013-2015-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showGridLines="0" tabSelected="1" workbookViewId="0">
      <selection activeCell="I18" sqref="I18"/>
    </sheetView>
  </sheetViews>
  <sheetFormatPr baseColWidth="10" defaultColWidth="11.5703125" defaultRowHeight="15" x14ac:dyDescent="0.25"/>
  <cols>
    <col min="1" max="1" width="40.140625" style="1" bestFit="1" customWidth="1"/>
    <col min="2" max="2" width="11.5703125" style="1"/>
    <col min="3" max="3" width="10.85546875" style="1" customWidth="1"/>
    <col min="4" max="8" width="11.5703125" style="1"/>
    <col min="9" max="9" width="10.7109375" style="1" bestFit="1" customWidth="1"/>
    <col min="10" max="16384" width="11.5703125" style="1"/>
  </cols>
  <sheetData>
    <row r="1" spans="1:21" s="2" customFormat="1" ht="14.25" x14ac:dyDescent="0.2"/>
    <row r="2" spans="1:21" s="2" customFormat="1" ht="14.45" customHeight="1" x14ac:dyDescent="0.2">
      <c r="A2" s="118" t="s">
        <v>83</v>
      </c>
      <c r="B2" s="118"/>
      <c r="C2" s="118"/>
      <c r="D2" s="118"/>
      <c r="E2" s="118"/>
      <c r="F2" s="118"/>
      <c r="G2" s="118"/>
      <c r="H2" s="118"/>
      <c r="I2" s="118"/>
      <c r="J2" s="118"/>
      <c r="K2" s="118"/>
      <c r="L2" s="118"/>
      <c r="M2" s="118"/>
      <c r="N2" s="118"/>
      <c r="O2" s="118"/>
      <c r="P2" s="118"/>
      <c r="Q2" s="118"/>
      <c r="R2" s="118"/>
      <c r="S2" s="118"/>
      <c r="T2" s="118"/>
      <c r="U2" s="118"/>
    </row>
    <row r="3" spans="1:21" s="2" customFormat="1" ht="14.45" customHeight="1" x14ac:dyDescent="0.2">
      <c r="A3" s="118"/>
      <c r="B3" s="118"/>
      <c r="C3" s="118"/>
      <c r="D3" s="118"/>
      <c r="E3" s="118"/>
      <c r="F3" s="118"/>
      <c r="G3" s="118"/>
      <c r="H3" s="118"/>
      <c r="I3" s="118"/>
      <c r="J3" s="118"/>
      <c r="K3" s="118"/>
      <c r="L3" s="118"/>
      <c r="M3" s="118"/>
      <c r="N3" s="118"/>
      <c r="O3" s="118"/>
      <c r="P3" s="118"/>
      <c r="Q3" s="118"/>
      <c r="R3" s="118"/>
      <c r="S3" s="118"/>
      <c r="T3" s="118"/>
      <c r="U3" s="118"/>
    </row>
    <row r="4" spans="1:21" s="2" customFormat="1" ht="14.45" customHeight="1" x14ac:dyDescent="0.2">
      <c r="A4" s="118"/>
      <c r="B4" s="118"/>
      <c r="C4" s="118"/>
      <c r="D4" s="118"/>
      <c r="E4" s="118"/>
      <c r="F4" s="118"/>
      <c r="G4" s="118"/>
      <c r="H4" s="118"/>
      <c r="I4" s="118"/>
      <c r="J4" s="118"/>
      <c r="K4" s="118"/>
      <c r="L4" s="118"/>
      <c r="M4" s="118"/>
      <c r="N4" s="118"/>
      <c r="O4" s="118"/>
      <c r="P4" s="118"/>
      <c r="Q4" s="118"/>
      <c r="R4" s="118"/>
      <c r="S4" s="118"/>
      <c r="T4" s="118"/>
      <c r="U4" s="118"/>
    </row>
    <row r="5" spans="1:21" s="2" customFormat="1" ht="14.25" x14ac:dyDescent="0.2">
      <c r="A5" s="118"/>
      <c r="B5" s="118"/>
      <c r="C5" s="118"/>
      <c r="D5" s="118"/>
      <c r="E5" s="118"/>
      <c r="F5" s="118"/>
      <c r="G5" s="118"/>
      <c r="H5" s="118"/>
      <c r="I5" s="118"/>
      <c r="J5" s="118"/>
      <c r="K5" s="118"/>
      <c r="L5" s="118"/>
      <c r="M5" s="118"/>
      <c r="N5" s="118"/>
      <c r="O5" s="118"/>
      <c r="P5" s="118"/>
      <c r="Q5" s="118"/>
      <c r="R5" s="118"/>
      <c r="S5" s="118"/>
      <c r="T5" s="118"/>
      <c r="U5" s="118"/>
    </row>
    <row r="6" spans="1:21" s="2" customFormat="1" ht="14.25" x14ac:dyDescent="0.2">
      <c r="A6" s="118"/>
      <c r="B6" s="118"/>
      <c r="C6" s="118"/>
      <c r="D6" s="118"/>
      <c r="E6" s="118"/>
      <c r="F6" s="118"/>
      <c r="G6" s="118"/>
      <c r="H6" s="118"/>
      <c r="I6" s="118"/>
      <c r="J6" s="118"/>
      <c r="K6" s="118"/>
      <c r="L6" s="118"/>
      <c r="M6" s="118"/>
      <c r="N6" s="118"/>
      <c r="O6" s="118"/>
      <c r="P6" s="118"/>
      <c r="Q6" s="118"/>
      <c r="R6" s="118"/>
      <c r="S6" s="118"/>
      <c r="T6" s="118"/>
      <c r="U6" s="118"/>
    </row>
    <row r="7" spans="1:21" s="2" customFormat="1" ht="14.25" x14ac:dyDescent="0.2">
      <c r="A7" s="118"/>
      <c r="B7" s="118"/>
      <c r="C7" s="118"/>
      <c r="D7" s="118"/>
      <c r="E7" s="118"/>
      <c r="F7" s="118"/>
      <c r="G7" s="118"/>
      <c r="H7" s="118"/>
      <c r="I7" s="118"/>
      <c r="J7" s="118"/>
      <c r="K7" s="118"/>
      <c r="L7" s="118"/>
      <c r="M7" s="118"/>
      <c r="N7" s="118"/>
      <c r="O7" s="118"/>
      <c r="P7" s="118"/>
      <c r="Q7" s="118"/>
      <c r="R7" s="118"/>
      <c r="S7" s="118"/>
      <c r="T7" s="118"/>
      <c r="U7" s="118"/>
    </row>
    <row r="8" spans="1:21" s="2" customFormat="1" ht="14.25" x14ac:dyDescent="0.2">
      <c r="A8" s="118"/>
      <c r="B8" s="118"/>
      <c r="C8" s="118"/>
      <c r="D8" s="118"/>
      <c r="E8" s="118"/>
      <c r="F8" s="118"/>
      <c r="G8" s="118"/>
      <c r="H8" s="118"/>
      <c r="I8" s="118"/>
      <c r="J8" s="118"/>
      <c r="K8" s="118"/>
      <c r="L8" s="118"/>
      <c r="M8" s="118"/>
      <c r="N8" s="118"/>
      <c r="O8" s="118"/>
      <c r="P8" s="118"/>
      <c r="Q8" s="118"/>
      <c r="R8" s="118"/>
      <c r="S8" s="118"/>
      <c r="T8" s="118"/>
      <c r="U8" s="118"/>
    </row>
    <row r="9" spans="1:21" s="2" customFormat="1" ht="14.25" x14ac:dyDescent="0.2">
      <c r="A9" s="118"/>
      <c r="B9" s="118"/>
      <c r="C9" s="118"/>
      <c r="D9" s="118"/>
      <c r="E9" s="118"/>
      <c r="F9" s="118"/>
      <c r="G9" s="118"/>
      <c r="H9" s="118"/>
      <c r="I9" s="118"/>
      <c r="J9" s="118"/>
      <c r="K9" s="118"/>
      <c r="L9" s="118"/>
      <c r="M9" s="118"/>
      <c r="N9" s="118"/>
      <c r="O9" s="118"/>
      <c r="P9" s="118"/>
      <c r="Q9" s="118"/>
      <c r="R9" s="118"/>
      <c r="S9" s="118"/>
      <c r="T9" s="118"/>
      <c r="U9" s="118"/>
    </row>
    <row r="10" spans="1:21" s="9" customFormat="1" ht="14.25" x14ac:dyDescent="0.2">
      <c r="A10" s="118"/>
      <c r="B10" s="118"/>
      <c r="C10" s="118"/>
      <c r="D10" s="118"/>
      <c r="E10" s="118"/>
      <c r="F10" s="118"/>
      <c r="G10" s="118"/>
      <c r="H10" s="118"/>
      <c r="I10" s="118"/>
      <c r="J10" s="118"/>
      <c r="K10" s="118"/>
      <c r="L10" s="118"/>
      <c r="M10" s="118"/>
      <c r="N10" s="118"/>
      <c r="O10" s="118"/>
      <c r="P10" s="118"/>
      <c r="Q10" s="118"/>
      <c r="R10" s="118"/>
      <c r="S10" s="118"/>
      <c r="T10" s="118"/>
      <c r="U10" s="118"/>
    </row>
    <row r="11" spans="1:21" s="2" customFormat="1" ht="14.25" x14ac:dyDescent="0.2">
      <c r="A11" s="118"/>
      <c r="B11" s="118"/>
      <c r="C11" s="118"/>
      <c r="D11" s="118"/>
      <c r="E11" s="118"/>
      <c r="F11" s="118"/>
      <c r="G11" s="118"/>
      <c r="H11" s="118"/>
      <c r="I11" s="118"/>
      <c r="J11" s="118"/>
      <c r="K11" s="118"/>
      <c r="L11" s="118"/>
      <c r="M11" s="118"/>
      <c r="N11" s="118"/>
      <c r="O11" s="118"/>
      <c r="P11" s="118"/>
      <c r="Q11" s="118"/>
      <c r="R11" s="118"/>
      <c r="S11" s="118"/>
      <c r="T11" s="118"/>
      <c r="U11" s="118"/>
    </row>
    <row r="12" spans="1:21" s="2" customFormat="1" ht="19.5" customHeight="1" x14ac:dyDescent="0.2">
      <c r="A12" s="118"/>
      <c r="B12" s="118"/>
      <c r="C12" s="118"/>
      <c r="D12" s="118"/>
      <c r="E12" s="118"/>
      <c r="F12" s="118"/>
      <c r="G12" s="118"/>
      <c r="H12" s="118"/>
      <c r="I12" s="118"/>
      <c r="J12" s="118"/>
      <c r="K12" s="118"/>
      <c r="L12" s="118"/>
      <c r="M12" s="118"/>
      <c r="N12" s="118"/>
      <c r="O12" s="118"/>
      <c r="P12" s="118"/>
      <c r="Q12" s="118"/>
      <c r="R12" s="118"/>
      <c r="S12" s="118"/>
      <c r="T12" s="118"/>
      <c r="U12" s="118"/>
    </row>
    <row r="13" spans="1:21" s="2" customFormat="1" ht="14.25" x14ac:dyDescent="0.2"/>
    <row r="14" spans="1:21" s="2" customFormat="1" ht="14.25" x14ac:dyDescent="0.2"/>
    <row r="15" spans="1:21" s="2" customFormat="1" x14ac:dyDescent="0.25">
      <c r="A15" s="6" t="s">
        <v>40</v>
      </c>
    </row>
    <row r="16" spans="1:21" s="2" customFormat="1" ht="14.25" x14ac:dyDescent="0.2"/>
    <row r="17" spans="1:29" s="10" customFormat="1" ht="51" customHeight="1" x14ac:dyDescent="0.2">
      <c r="A17" s="119" t="s">
        <v>0</v>
      </c>
      <c r="B17" s="86" t="s">
        <v>1</v>
      </c>
      <c r="C17" s="125" t="s">
        <v>29</v>
      </c>
      <c r="D17" s="126"/>
      <c r="E17" s="126"/>
      <c r="F17" s="125" t="s">
        <v>30</v>
      </c>
      <c r="G17" s="126"/>
      <c r="H17" s="126"/>
      <c r="I17" s="125" t="s">
        <v>131</v>
      </c>
      <c r="J17" s="126"/>
      <c r="K17" s="126"/>
      <c r="L17" s="125" t="s">
        <v>31</v>
      </c>
      <c r="M17" s="126"/>
      <c r="N17" s="126"/>
      <c r="O17" s="125" t="s">
        <v>32</v>
      </c>
      <c r="P17" s="126"/>
      <c r="Q17" s="127"/>
      <c r="R17" s="128" t="s">
        <v>96</v>
      </c>
      <c r="S17" s="126"/>
      <c r="T17" s="127"/>
      <c r="U17" s="125" t="s">
        <v>33</v>
      </c>
      <c r="V17" s="126"/>
      <c r="W17" s="126"/>
      <c r="X17" s="125" t="s">
        <v>34</v>
      </c>
      <c r="Y17" s="126"/>
      <c r="Z17" s="127"/>
      <c r="AA17" s="125" t="s">
        <v>11</v>
      </c>
      <c r="AB17" s="126"/>
      <c r="AC17" s="127"/>
    </row>
    <row r="18" spans="1:29" s="14" customFormat="1" ht="14.45" customHeight="1" x14ac:dyDescent="0.25">
      <c r="A18" s="120"/>
      <c r="B18" s="129" t="s">
        <v>89</v>
      </c>
      <c r="C18" s="11" t="s">
        <v>19</v>
      </c>
      <c r="D18" s="12" t="s">
        <v>28</v>
      </c>
      <c r="E18" s="13" t="s">
        <v>18</v>
      </c>
      <c r="F18" s="11" t="s">
        <v>19</v>
      </c>
      <c r="G18" s="12" t="s">
        <v>28</v>
      </c>
      <c r="H18" s="13" t="s">
        <v>18</v>
      </c>
      <c r="I18" s="11" t="s">
        <v>19</v>
      </c>
      <c r="J18" s="12" t="s">
        <v>28</v>
      </c>
      <c r="K18" s="13" t="s">
        <v>18</v>
      </c>
      <c r="L18" s="11" t="s">
        <v>19</v>
      </c>
      <c r="M18" s="12" t="s">
        <v>28</v>
      </c>
      <c r="N18" s="13" t="s">
        <v>18</v>
      </c>
      <c r="O18" s="11" t="s">
        <v>19</v>
      </c>
      <c r="P18" s="12" t="s">
        <v>28</v>
      </c>
      <c r="Q18" s="13" t="s">
        <v>18</v>
      </c>
      <c r="R18" s="11" t="s">
        <v>19</v>
      </c>
      <c r="S18" s="12" t="s">
        <v>28</v>
      </c>
      <c r="T18" s="13" t="s">
        <v>18</v>
      </c>
      <c r="U18" s="11" t="s">
        <v>19</v>
      </c>
      <c r="V18" s="12" t="s">
        <v>28</v>
      </c>
      <c r="W18" s="13" t="s">
        <v>18</v>
      </c>
      <c r="X18" s="11" t="s">
        <v>19</v>
      </c>
      <c r="Y18" s="12" t="s">
        <v>28</v>
      </c>
      <c r="Z18" s="13" t="s">
        <v>18</v>
      </c>
      <c r="AA18" s="11" t="s">
        <v>19</v>
      </c>
      <c r="AB18" s="12" t="s">
        <v>28</v>
      </c>
      <c r="AC18" s="13" t="s">
        <v>18</v>
      </c>
    </row>
    <row r="19" spans="1:29" s="17" customFormat="1" x14ac:dyDescent="0.25">
      <c r="A19" s="121"/>
      <c r="B19" s="130"/>
      <c r="C19" s="15"/>
      <c r="D19" s="16"/>
      <c r="E19" s="87" t="s">
        <v>2</v>
      </c>
      <c r="F19" s="88"/>
      <c r="G19" s="88"/>
      <c r="H19" s="87" t="s">
        <v>2</v>
      </c>
      <c r="I19" s="89"/>
      <c r="J19" s="88"/>
      <c r="K19" s="87" t="s">
        <v>2</v>
      </c>
      <c r="L19" s="88"/>
      <c r="M19" s="88"/>
      <c r="N19" s="87" t="s">
        <v>2</v>
      </c>
      <c r="O19" s="89"/>
      <c r="P19" s="88"/>
      <c r="Q19" s="87" t="s">
        <v>2</v>
      </c>
      <c r="R19" s="88"/>
      <c r="S19" s="88"/>
      <c r="T19" s="87" t="s">
        <v>2</v>
      </c>
      <c r="U19" s="90"/>
      <c r="V19" s="91"/>
      <c r="W19" s="92" t="s">
        <v>2</v>
      </c>
      <c r="X19" s="90"/>
      <c r="Y19" s="91"/>
      <c r="Z19" s="92" t="s">
        <v>2</v>
      </c>
      <c r="AA19" s="90"/>
      <c r="AB19" s="91"/>
      <c r="AC19" s="92" t="s">
        <v>2</v>
      </c>
    </row>
    <row r="20" spans="1:29" s="2" customFormat="1" ht="14.25" x14ac:dyDescent="0.2">
      <c r="A20" s="4" t="s">
        <v>17</v>
      </c>
      <c r="B20" s="53">
        <v>18</v>
      </c>
      <c r="C20" s="54">
        <v>23.7</v>
      </c>
      <c r="D20" s="55">
        <v>25.7</v>
      </c>
      <c r="E20" s="56">
        <v>23.7</v>
      </c>
      <c r="F20" s="54">
        <v>66</v>
      </c>
      <c r="G20" s="55">
        <v>67.3</v>
      </c>
      <c r="H20" s="56">
        <v>70.3</v>
      </c>
      <c r="I20" s="54">
        <v>58.7</v>
      </c>
      <c r="J20" s="55">
        <v>70.5</v>
      </c>
      <c r="K20" s="56">
        <v>72.2</v>
      </c>
      <c r="L20" s="54">
        <v>52.5</v>
      </c>
      <c r="M20" s="55">
        <v>63.3</v>
      </c>
      <c r="N20" s="56">
        <v>64.099999999999994</v>
      </c>
      <c r="O20" s="54">
        <v>2.4</v>
      </c>
      <c r="P20" s="55">
        <v>3</v>
      </c>
      <c r="Q20" s="56">
        <v>3.4</v>
      </c>
      <c r="R20" s="54">
        <v>41.3</v>
      </c>
      <c r="S20" s="55">
        <v>29.5</v>
      </c>
      <c r="T20" s="56">
        <v>27.8</v>
      </c>
      <c r="U20" s="54">
        <v>14.2</v>
      </c>
      <c r="V20" s="55">
        <v>10.3</v>
      </c>
      <c r="W20" s="56">
        <v>11</v>
      </c>
      <c r="X20" s="54">
        <v>14.7</v>
      </c>
      <c r="Y20" s="55">
        <v>10.9</v>
      </c>
      <c r="Z20" s="56">
        <v>10.8</v>
      </c>
      <c r="AA20" s="55">
        <v>70.92</v>
      </c>
      <c r="AB20" s="55">
        <v>68.53</v>
      </c>
      <c r="AC20" s="56">
        <v>69.989999999999995</v>
      </c>
    </row>
    <row r="21" spans="1:29" s="2" customFormat="1" ht="14.25" x14ac:dyDescent="0.2">
      <c r="A21" s="4" t="s">
        <v>16</v>
      </c>
      <c r="B21" s="53">
        <v>14</v>
      </c>
      <c r="C21" s="54">
        <v>13.9</v>
      </c>
      <c r="D21" s="55">
        <v>12.3</v>
      </c>
      <c r="E21" s="56">
        <v>11.3</v>
      </c>
      <c r="F21" s="54">
        <v>78.3</v>
      </c>
      <c r="G21" s="55">
        <v>82.3</v>
      </c>
      <c r="H21" s="56">
        <v>83.1</v>
      </c>
      <c r="I21" s="54">
        <v>72.400000000000006</v>
      </c>
      <c r="J21" s="55">
        <v>80.2</v>
      </c>
      <c r="K21" s="56">
        <v>81.400000000000006</v>
      </c>
      <c r="L21" s="54">
        <v>67.099999999999994</v>
      </c>
      <c r="M21" s="55">
        <v>72.099999999999994</v>
      </c>
      <c r="N21" s="56">
        <v>70.3</v>
      </c>
      <c r="O21" s="54">
        <v>3</v>
      </c>
      <c r="P21" s="55">
        <v>5</v>
      </c>
      <c r="Q21" s="56">
        <v>5.9</v>
      </c>
      <c r="R21" s="54">
        <v>27.6</v>
      </c>
      <c r="S21" s="55">
        <v>19.8</v>
      </c>
      <c r="T21" s="56">
        <v>18.600000000000001</v>
      </c>
      <c r="U21" s="54">
        <v>12.5</v>
      </c>
      <c r="V21" s="55">
        <v>8.6999999999999993</v>
      </c>
      <c r="W21" s="56">
        <v>9.4</v>
      </c>
      <c r="X21" s="54">
        <v>9</v>
      </c>
      <c r="Y21" s="55">
        <v>5.5</v>
      </c>
      <c r="Z21" s="56">
        <v>5.0999999999999996</v>
      </c>
      <c r="AA21" s="55">
        <v>78.02</v>
      </c>
      <c r="AB21" s="55">
        <v>76.430000000000007</v>
      </c>
      <c r="AC21" s="56">
        <v>76.489999999999995</v>
      </c>
    </row>
    <row r="22" spans="1:29" s="2" customFormat="1" ht="14.25" x14ac:dyDescent="0.2">
      <c r="A22" s="4" t="s">
        <v>46</v>
      </c>
      <c r="B22" s="53">
        <v>11</v>
      </c>
      <c r="C22" s="54">
        <v>7.5</v>
      </c>
      <c r="D22" s="55">
        <v>6.2</v>
      </c>
      <c r="E22" s="56">
        <v>7</v>
      </c>
      <c r="F22" s="54">
        <v>87.6</v>
      </c>
      <c r="G22" s="55">
        <v>89.8</v>
      </c>
      <c r="H22" s="56">
        <v>89.8</v>
      </c>
      <c r="I22" s="54">
        <v>79.8</v>
      </c>
      <c r="J22" s="55">
        <v>85.4</v>
      </c>
      <c r="K22" s="56">
        <v>88.4</v>
      </c>
      <c r="L22" s="54">
        <v>73.8</v>
      </c>
      <c r="M22" s="55">
        <v>76.3</v>
      </c>
      <c r="N22" s="56">
        <v>76.900000000000006</v>
      </c>
      <c r="O22" s="54">
        <v>3</v>
      </c>
      <c r="P22" s="55">
        <v>4.5999999999999996</v>
      </c>
      <c r="Q22" s="56">
        <v>4.9000000000000004</v>
      </c>
      <c r="R22" s="54">
        <v>20.2</v>
      </c>
      <c r="S22" s="55">
        <v>14.6</v>
      </c>
      <c r="T22" s="56">
        <v>11.6</v>
      </c>
      <c r="U22" s="54">
        <v>8.1999999999999993</v>
      </c>
      <c r="V22" s="55">
        <v>5.6</v>
      </c>
      <c r="W22" s="56">
        <v>6.5</v>
      </c>
      <c r="X22" s="54">
        <v>5.3</v>
      </c>
      <c r="Y22" s="55">
        <v>3.8</v>
      </c>
      <c r="Z22" s="56">
        <v>2.5</v>
      </c>
      <c r="AA22" s="55">
        <v>81.12</v>
      </c>
      <c r="AB22" s="55">
        <v>78.3</v>
      </c>
      <c r="AC22" s="56">
        <v>77.77</v>
      </c>
    </row>
    <row r="23" spans="1:29" s="2" customFormat="1" ht="14.25" x14ac:dyDescent="0.2">
      <c r="A23" s="4" t="s">
        <v>47</v>
      </c>
      <c r="B23" s="53">
        <v>16</v>
      </c>
      <c r="C23" s="54">
        <v>10.5</v>
      </c>
      <c r="D23" s="55">
        <v>9.9</v>
      </c>
      <c r="E23" s="56">
        <v>10.3</v>
      </c>
      <c r="F23" s="54">
        <v>74.7</v>
      </c>
      <c r="G23" s="55">
        <v>80.7</v>
      </c>
      <c r="H23" s="56">
        <v>83.8</v>
      </c>
      <c r="I23" s="54">
        <v>63.5</v>
      </c>
      <c r="J23" s="55">
        <v>75.599999999999994</v>
      </c>
      <c r="K23" s="56">
        <v>81.2</v>
      </c>
      <c r="L23" s="54">
        <v>54.4</v>
      </c>
      <c r="M23" s="55">
        <v>62.9</v>
      </c>
      <c r="N23" s="56">
        <v>65.5</v>
      </c>
      <c r="O23" s="54">
        <v>7.3</v>
      </c>
      <c r="P23" s="55">
        <v>10.5</v>
      </c>
      <c r="Q23" s="56">
        <v>12.3</v>
      </c>
      <c r="R23" s="54">
        <v>36.5</v>
      </c>
      <c r="S23" s="55">
        <v>24.4</v>
      </c>
      <c r="T23" s="56">
        <v>18.8</v>
      </c>
      <c r="U23" s="54">
        <v>13.2</v>
      </c>
      <c r="V23" s="55">
        <v>10.5</v>
      </c>
      <c r="W23" s="56">
        <v>11.5</v>
      </c>
      <c r="X23" s="54">
        <v>6.6</v>
      </c>
      <c r="Y23" s="55">
        <v>2.8</v>
      </c>
      <c r="Z23" s="56">
        <v>2.4</v>
      </c>
      <c r="AA23" s="55">
        <v>81.93</v>
      </c>
      <c r="AB23" s="55">
        <v>80.17</v>
      </c>
      <c r="AC23" s="56">
        <v>79.489999999999995</v>
      </c>
    </row>
    <row r="24" spans="1:29" s="2" customFormat="1" ht="14.25" x14ac:dyDescent="0.2">
      <c r="A24" s="4" t="s">
        <v>48</v>
      </c>
      <c r="B24" s="53">
        <v>19</v>
      </c>
      <c r="C24" s="54">
        <v>5.0999999999999996</v>
      </c>
      <c r="D24" s="55">
        <v>5.3</v>
      </c>
      <c r="E24" s="56">
        <v>5.6</v>
      </c>
      <c r="F24" s="54">
        <v>91.5</v>
      </c>
      <c r="G24" s="55">
        <v>92.9</v>
      </c>
      <c r="H24" s="56">
        <v>92.5</v>
      </c>
      <c r="I24" s="54">
        <v>84</v>
      </c>
      <c r="J24" s="55">
        <v>89.6</v>
      </c>
      <c r="K24" s="56">
        <v>92</v>
      </c>
      <c r="L24" s="54">
        <v>73.900000000000006</v>
      </c>
      <c r="M24" s="55">
        <v>76.3</v>
      </c>
      <c r="N24" s="56">
        <v>75.3</v>
      </c>
      <c r="O24" s="54">
        <v>7.1</v>
      </c>
      <c r="P24" s="55">
        <v>9.1999999999999993</v>
      </c>
      <c r="Q24" s="56">
        <v>11</v>
      </c>
      <c r="R24" s="54">
        <v>16</v>
      </c>
      <c r="S24" s="55">
        <v>10.4</v>
      </c>
      <c r="T24" s="56">
        <v>8</v>
      </c>
      <c r="U24" s="54">
        <v>8.4</v>
      </c>
      <c r="V24" s="55">
        <v>5.3</v>
      </c>
      <c r="W24" s="56">
        <v>4.9000000000000004</v>
      </c>
      <c r="X24" s="54">
        <v>2.7</v>
      </c>
      <c r="Y24" s="55">
        <v>1.7</v>
      </c>
      <c r="Z24" s="56">
        <v>1.2</v>
      </c>
      <c r="AA24" s="55">
        <v>85.86</v>
      </c>
      <c r="AB24" s="55">
        <v>81.12</v>
      </c>
      <c r="AC24" s="56">
        <v>80.010000000000005</v>
      </c>
    </row>
    <row r="25" spans="1:29" s="2" customFormat="1" ht="14.25" x14ac:dyDescent="0.2">
      <c r="A25" s="4" t="s">
        <v>49</v>
      </c>
      <c r="B25" s="53">
        <v>11</v>
      </c>
      <c r="C25" s="54">
        <v>8.8000000000000007</v>
      </c>
      <c r="D25" s="55">
        <v>6.2</v>
      </c>
      <c r="E25" s="56">
        <v>5.2</v>
      </c>
      <c r="F25" s="54">
        <v>86.2</v>
      </c>
      <c r="G25" s="55">
        <v>90.4</v>
      </c>
      <c r="H25" s="56">
        <v>91.3</v>
      </c>
      <c r="I25" s="54">
        <v>83.6</v>
      </c>
      <c r="J25" s="55">
        <v>88.4</v>
      </c>
      <c r="K25" s="56">
        <v>89.7</v>
      </c>
      <c r="L25" s="54">
        <v>57</v>
      </c>
      <c r="M25" s="55">
        <v>57.9</v>
      </c>
      <c r="N25" s="56">
        <v>56.5</v>
      </c>
      <c r="O25" s="54">
        <v>23</v>
      </c>
      <c r="P25" s="55">
        <v>26.5</v>
      </c>
      <c r="Q25" s="56">
        <v>28.3</v>
      </c>
      <c r="R25" s="54">
        <v>16.399999999999999</v>
      </c>
      <c r="S25" s="55">
        <v>11.6</v>
      </c>
      <c r="T25" s="56">
        <v>10.3</v>
      </c>
      <c r="U25" s="54">
        <v>9.6</v>
      </c>
      <c r="V25" s="55">
        <v>7.2</v>
      </c>
      <c r="W25" s="56">
        <v>7.9</v>
      </c>
      <c r="X25" s="54">
        <v>1.1000000000000001</v>
      </c>
      <c r="Y25" s="55">
        <v>0.7</v>
      </c>
      <c r="Z25" s="56">
        <v>0.6</v>
      </c>
      <c r="AA25" s="55">
        <v>82.88</v>
      </c>
      <c r="AB25" s="55">
        <v>75.2</v>
      </c>
      <c r="AC25" s="56">
        <v>77.89</v>
      </c>
    </row>
    <row r="26" spans="1:29" s="2" customFormat="1" ht="14.25" x14ac:dyDescent="0.2">
      <c r="A26" s="4" t="s">
        <v>50</v>
      </c>
      <c r="B26" s="53">
        <v>5</v>
      </c>
      <c r="C26" s="54">
        <v>6.1</v>
      </c>
      <c r="D26" s="55">
        <v>5.4</v>
      </c>
      <c r="E26" s="56">
        <v>4.2</v>
      </c>
      <c r="F26" s="54">
        <v>90.8</v>
      </c>
      <c r="G26" s="55">
        <v>92.2</v>
      </c>
      <c r="H26" s="56">
        <v>92.9</v>
      </c>
      <c r="I26" s="54">
        <v>86.5</v>
      </c>
      <c r="J26" s="55">
        <v>91.6</v>
      </c>
      <c r="K26" s="56">
        <v>93.1</v>
      </c>
      <c r="L26" s="54">
        <v>70.7</v>
      </c>
      <c r="M26" s="55">
        <v>69.8</v>
      </c>
      <c r="N26" s="56">
        <v>69.3</v>
      </c>
      <c r="O26" s="54">
        <v>10.4</v>
      </c>
      <c r="P26" s="55">
        <v>14.7</v>
      </c>
      <c r="Q26" s="56">
        <v>16.600000000000001</v>
      </c>
      <c r="R26" s="54">
        <v>13.5</v>
      </c>
      <c r="S26" s="55">
        <v>8.4</v>
      </c>
      <c r="T26" s="56">
        <v>6.9</v>
      </c>
      <c r="U26" s="54">
        <v>10</v>
      </c>
      <c r="V26" s="55">
        <v>7.1</v>
      </c>
      <c r="W26" s="56">
        <v>6.1</v>
      </c>
      <c r="X26" s="54">
        <v>0.1</v>
      </c>
      <c r="Y26" s="55">
        <v>0</v>
      </c>
      <c r="Z26" s="56">
        <v>0.2</v>
      </c>
      <c r="AA26" s="55">
        <v>85.57</v>
      </c>
      <c r="AB26" s="55">
        <v>78.83</v>
      </c>
      <c r="AC26" s="56">
        <v>80.180000000000007</v>
      </c>
    </row>
    <row r="27" spans="1:29" s="2" customFormat="1" ht="14.25" customHeight="1" x14ac:dyDescent="0.2">
      <c r="A27" s="4" t="s">
        <v>51</v>
      </c>
      <c r="B27" s="53">
        <v>6</v>
      </c>
      <c r="C27" s="54">
        <v>3.2</v>
      </c>
      <c r="D27" s="55">
        <v>3.2</v>
      </c>
      <c r="E27" s="56">
        <v>3.5</v>
      </c>
      <c r="F27" s="54">
        <v>94.7</v>
      </c>
      <c r="G27" s="55">
        <v>94.4</v>
      </c>
      <c r="H27" s="56">
        <v>93.8</v>
      </c>
      <c r="I27" s="54">
        <v>93.9</v>
      </c>
      <c r="J27" s="55">
        <v>95.7</v>
      </c>
      <c r="K27" s="56">
        <v>96.3</v>
      </c>
      <c r="L27" s="54">
        <v>82.8</v>
      </c>
      <c r="M27" s="55">
        <v>82.3</v>
      </c>
      <c r="N27" s="56">
        <v>80.900000000000006</v>
      </c>
      <c r="O27" s="54">
        <v>8.5</v>
      </c>
      <c r="P27" s="55">
        <v>9.6999999999999993</v>
      </c>
      <c r="Q27" s="56">
        <v>9.5</v>
      </c>
      <c r="R27" s="54">
        <v>6.1</v>
      </c>
      <c r="S27" s="55">
        <v>4.3</v>
      </c>
      <c r="T27" s="56">
        <v>3.7</v>
      </c>
      <c r="U27" s="54">
        <v>5.6</v>
      </c>
      <c r="V27" s="55">
        <v>4</v>
      </c>
      <c r="W27" s="56">
        <v>3.4</v>
      </c>
      <c r="X27" s="54">
        <v>0</v>
      </c>
      <c r="Y27" s="55">
        <v>0</v>
      </c>
      <c r="Z27" s="56">
        <v>0.3</v>
      </c>
      <c r="AA27" s="55">
        <v>91.3</v>
      </c>
      <c r="AB27" s="55">
        <v>82.63</v>
      </c>
      <c r="AC27" s="56">
        <v>83.44</v>
      </c>
    </row>
    <row r="28" spans="1:29" s="2" customFormat="1" x14ac:dyDescent="0.2">
      <c r="A28" s="18" t="s">
        <v>3</v>
      </c>
      <c r="B28" s="49">
        <v>100</v>
      </c>
      <c r="C28" s="50">
        <v>11</v>
      </c>
      <c r="D28" s="51">
        <v>10.6</v>
      </c>
      <c r="E28" s="52">
        <v>10.3</v>
      </c>
      <c r="F28" s="50">
        <v>81.400000000000006</v>
      </c>
      <c r="G28" s="51">
        <v>84.2</v>
      </c>
      <c r="H28" s="52">
        <v>85.4</v>
      </c>
      <c r="I28" s="50">
        <v>75.900000000000006</v>
      </c>
      <c r="J28" s="51">
        <v>83.2</v>
      </c>
      <c r="K28" s="52">
        <v>85.5</v>
      </c>
      <c r="L28" s="50">
        <v>65.400000000000006</v>
      </c>
      <c r="M28" s="51">
        <v>69.599999999999994</v>
      </c>
      <c r="N28" s="52">
        <v>69.400000000000006</v>
      </c>
      <c r="O28" s="50">
        <v>7.5</v>
      </c>
      <c r="P28" s="51">
        <v>9.6999999999999993</v>
      </c>
      <c r="Q28" s="52">
        <v>10.9</v>
      </c>
      <c r="R28" s="50">
        <v>24.1</v>
      </c>
      <c r="S28" s="51">
        <v>16.8</v>
      </c>
      <c r="T28" s="52">
        <v>14.5</v>
      </c>
      <c r="U28" s="50">
        <v>10.6</v>
      </c>
      <c r="V28" s="51">
        <v>7.6</v>
      </c>
      <c r="W28" s="52">
        <v>8</v>
      </c>
      <c r="X28" s="50">
        <v>5.7</v>
      </c>
      <c r="Y28" s="51">
        <v>3.6</v>
      </c>
      <c r="Z28" s="52">
        <v>3.3</v>
      </c>
      <c r="AA28" s="51">
        <v>80.78</v>
      </c>
      <c r="AB28" s="51">
        <v>77</v>
      </c>
      <c r="AC28" s="52">
        <v>77.3</v>
      </c>
    </row>
    <row r="29" spans="1:29" s="2" customFormat="1" ht="21.75" customHeight="1" x14ac:dyDescent="0.2"/>
    <row r="30" spans="1:29" s="10" customFormat="1" ht="51.75" customHeight="1" x14ac:dyDescent="0.2">
      <c r="A30" s="122" t="s">
        <v>4</v>
      </c>
      <c r="B30" s="86" t="s">
        <v>1</v>
      </c>
      <c r="C30" s="125" t="s">
        <v>91</v>
      </c>
      <c r="D30" s="126"/>
      <c r="E30" s="126"/>
      <c r="F30" s="125" t="s">
        <v>92</v>
      </c>
      <c r="G30" s="126"/>
      <c r="H30" s="126"/>
      <c r="I30" s="125" t="s">
        <v>93</v>
      </c>
      <c r="J30" s="126"/>
      <c r="K30" s="126"/>
      <c r="L30" s="125" t="s">
        <v>31</v>
      </c>
      <c r="M30" s="126"/>
      <c r="N30" s="126"/>
      <c r="O30" s="125" t="s">
        <v>32</v>
      </c>
      <c r="P30" s="126"/>
      <c r="Q30" s="127"/>
      <c r="R30" s="128" t="s">
        <v>95</v>
      </c>
      <c r="S30" s="126"/>
      <c r="T30" s="127"/>
      <c r="U30" s="125" t="s">
        <v>33</v>
      </c>
      <c r="V30" s="126"/>
      <c r="W30" s="126"/>
      <c r="X30" s="125" t="s">
        <v>34</v>
      </c>
      <c r="Y30" s="126"/>
      <c r="Z30" s="127"/>
      <c r="AA30" s="125" t="s">
        <v>11</v>
      </c>
      <c r="AB30" s="126"/>
      <c r="AC30" s="127"/>
    </row>
    <row r="31" spans="1:29" s="14" customFormat="1" ht="14.45" customHeight="1" x14ac:dyDescent="0.25">
      <c r="A31" s="123"/>
      <c r="B31" s="131" t="s">
        <v>89</v>
      </c>
      <c r="C31" s="11" t="s">
        <v>19</v>
      </c>
      <c r="D31" s="12" t="s">
        <v>28</v>
      </c>
      <c r="E31" s="13" t="s">
        <v>18</v>
      </c>
      <c r="F31" s="11" t="s">
        <v>19</v>
      </c>
      <c r="G31" s="12" t="s">
        <v>28</v>
      </c>
      <c r="H31" s="13" t="s">
        <v>18</v>
      </c>
      <c r="I31" s="11" t="s">
        <v>19</v>
      </c>
      <c r="J31" s="12" t="s">
        <v>28</v>
      </c>
      <c r="K31" s="13" t="s">
        <v>18</v>
      </c>
      <c r="L31" s="11" t="s">
        <v>19</v>
      </c>
      <c r="M31" s="12" t="s">
        <v>28</v>
      </c>
      <c r="N31" s="13" t="s">
        <v>18</v>
      </c>
      <c r="O31" s="11" t="s">
        <v>19</v>
      </c>
      <c r="P31" s="12" t="s">
        <v>28</v>
      </c>
      <c r="Q31" s="13" t="s">
        <v>18</v>
      </c>
      <c r="R31" s="11" t="s">
        <v>19</v>
      </c>
      <c r="S31" s="12" t="s">
        <v>28</v>
      </c>
      <c r="T31" s="13" t="s">
        <v>18</v>
      </c>
      <c r="U31" s="11" t="s">
        <v>19</v>
      </c>
      <c r="V31" s="12" t="s">
        <v>28</v>
      </c>
      <c r="W31" s="13" t="s">
        <v>18</v>
      </c>
      <c r="X31" s="11" t="s">
        <v>19</v>
      </c>
      <c r="Y31" s="12" t="s">
        <v>28</v>
      </c>
      <c r="Z31" s="13" t="s">
        <v>18</v>
      </c>
      <c r="AA31" s="11" t="s">
        <v>19</v>
      </c>
      <c r="AB31" s="12" t="s">
        <v>28</v>
      </c>
      <c r="AC31" s="13" t="s">
        <v>18</v>
      </c>
    </row>
    <row r="32" spans="1:29" s="21" customFormat="1" x14ac:dyDescent="0.2">
      <c r="A32" s="124"/>
      <c r="B32" s="132"/>
      <c r="C32" s="19"/>
      <c r="D32" s="20"/>
      <c r="E32" s="93" t="s">
        <v>2</v>
      </c>
      <c r="F32" s="94"/>
      <c r="G32" s="94"/>
      <c r="H32" s="93" t="s">
        <v>2</v>
      </c>
      <c r="I32" s="95"/>
      <c r="J32" s="94"/>
      <c r="K32" s="93" t="s">
        <v>2</v>
      </c>
      <c r="L32" s="94"/>
      <c r="M32" s="94"/>
      <c r="N32" s="93" t="s">
        <v>2</v>
      </c>
      <c r="O32" s="95"/>
      <c r="P32" s="94"/>
      <c r="Q32" s="93" t="s">
        <v>2</v>
      </c>
      <c r="R32" s="94"/>
      <c r="S32" s="94"/>
      <c r="T32" s="93" t="s">
        <v>2</v>
      </c>
      <c r="U32" s="96"/>
      <c r="V32" s="97"/>
      <c r="W32" s="98" t="s">
        <v>2</v>
      </c>
      <c r="X32" s="96"/>
      <c r="Y32" s="97"/>
      <c r="Z32" s="98" t="s">
        <v>2</v>
      </c>
      <c r="AA32" s="96"/>
      <c r="AB32" s="97"/>
      <c r="AC32" s="98" t="s">
        <v>2</v>
      </c>
    </row>
    <row r="33" spans="1:29" s="2" customFormat="1" ht="14.25" x14ac:dyDescent="0.2">
      <c r="A33" s="4" t="s">
        <v>17</v>
      </c>
      <c r="B33" s="53">
        <v>17</v>
      </c>
      <c r="C33" s="54">
        <v>49.7</v>
      </c>
      <c r="D33" s="55">
        <v>43.2</v>
      </c>
      <c r="E33" s="56">
        <v>31.9</v>
      </c>
      <c r="F33" s="54">
        <v>39.799999999999997</v>
      </c>
      <c r="G33" s="55">
        <v>48.2</v>
      </c>
      <c r="H33" s="56">
        <v>60</v>
      </c>
      <c r="I33" s="54">
        <v>45.7</v>
      </c>
      <c r="J33" s="55">
        <v>55.8</v>
      </c>
      <c r="K33" s="56">
        <v>55.7</v>
      </c>
      <c r="L33" s="54">
        <v>32.4</v>
      </c>
      <c r="M33" s="55">
        <v>41.1</v>
      </c>
      <c r="N33" s="56">
        <v>43.2</v>
      </c>
      <c r="O33" s="54">
        <v>4.5</v>
      </c>
      <c r="P33" s="55">
        <v>5.9</v>
      </c>
      <c r="Q33" s="56">
        <v>3.9</v>
      </c>
      <c r="R33" s="54">
        <v>54.3</v>
      </c>
      <c r="S33" s="55">
        <v>44.2</v>
      </c>
      <c r="T33" s="56">
        <v>44.3</v>
      </c>
      <c r="U33" s="54">
        <v>17.2</v>
      </c>
      <c r="V33" s="55">
        <v>13.6</v>
      </c>
      <c r="W33" s="56">
        <v>14.2</v>
      </c>
      <c r="X33" s="54">
        <v>11.5</v>
      </c>
      <c r="Y33" s="55">
        <v>9.6</v>
      </c>
      <c r="Z33" s="56">
        <v>16.8</v>
      </c>
      <c r="AA33" s="55">
        <v>64.5</v>
      </c>
      <c r="AB33" s="55">
        <v>65.099999999999994</v>
      </c>
      <c r="AC33" s="56">
        <v>71.5</v>
      </c>
    </row>
    <row r="34" spans="1:29" s="2" customFormat="1" ht="14.25" x14ac:dyDescent="0.2">
      <c r="A34" s="4" t="s">
        <v>16</v>
      </c>
      <c r="B34" s="53">
        <v>15</v>
      </c>
      <c r="C34" s="54">
        <v>31.9</v>
      </c>
      <c r="D34" s="55">
        <v>23.5</v>
      </c>
      <c r="E34" s="56">
        <v>19.8</v>
      </c>
      <c r="F34" s="54">
        <v>59.9</v>
      </c>
      <c r="G34" s="55">
        <v>70.2</v>
      </c>
      <c r="H34" s="56">
        <v>74.2</v>
      </c>
      <c r="I34" s="54">
        <v>70.3</v>
      </c>
      <c r="J34" s="55">
        <v>71.400000000000006</v>
      </c>
      <c r="K34" s="56">
        <v>74.2</v>
      </c>
      <c r="L34" s="54">
        <v>62.9</v>
      </c>
      <c r="M34" s="55">
        <v>62.9</v>
      </c>
      <c r="N34" s="56">
        <v>63.9</v>
      </c>
      <c r="O34" s="54">
        <v>4.4000000000000004</v>
      </c>
      <c r="P34" s="55">
        <v>4.5999999999999996</v>
      </c>
      <c r="Q34" s="56">
        <v>5.3</v>
      </c>
      <c r="R34" s="54">
        <v>29.7</v>
      </c>
      <c r="S34" s="55">
        <v>28.6</v>
      </c>
      <c r="T34" s="56">
        <v>25.8</v>
      </c>
      <c r="U34" s="54">
        <v>12.9</v>
      </c>
      <c r="V34" s="55">
        <v>11.5</v>
      </c>
      <c r="W34" s="56">
        <v>12.7</v>
      </c>
      <c r="X34" s="54">
        <v>6.2</v>
      </c>
      <c r="Y34" s="55">
        <v>4.9000000000000004</v>
      </c>
      <c r="Z34" s="56">
        <v>5.8</v>
      </c>
      <c r="AA34" s="55">
        <v>70.099999999999994</v>
      </c>
      <c r="AB34" s="55">
        <v>71.2</v>
      </c>
      <c r="AC34" s="56">
        <v>78.3</v>
      </c>
    </row>
    <row r="35" spans="1:29" s="2" customFormat="1" ht="14.25" x14ac:dyDescent="0.2">
      <c r="A35" s="4" t="s">
        <v>46</v>
      </c>
      <c r="B35" s="53">
        <v>14</v>
      </c>
      <c r="C35" s="54">
        <v>21</v>
      </c>
      <c r="D35" s="55">
        <v>12.3</v>
      </c>
      <c r="E35" s="56">
        <v>11.2</v>
      </c>
      <c r="F35" s="54">
        <v>72.5</v>
      </c>
      <c r="G35" s="55">
        <v>82.4</v>
      </c>
      <c r="H35" s="56">
        <v>84.9</v>
      </c>
      <c r="I35" s="54">
        <v>78.7</v>
      </c>
      <c r="J35" s="55">
        <v>78.7</v>
      </c>
      <c r="K35" s="56">
        <v>80.599999999999994</v>
      </c>
      <c r="L35" s="54">
        <v>67.2</v>
      </c>
      <c r="M35" s="55">
        <v>66.7</v>
      </c>
      <c r="N35" s="56">
        <v>66.5</v>
      </c>
      <c r="O35" s="54">
        <v>2.8</v>
      </c>
      <c r="P35" s="55">
        <v>3.5</v>
      </c>
      <c r="Q35" s="56">
        <v>3.5</v>
      </c>
      <c r="R35" s="54">
        <v>21.3</v>
      </c>
      <c r="S35" s="55">
        <v>21.3</v>
      </c>
      <c r="T35" s="56">
        <v>19.399999999999999</v>
      </c>
      <c r="U35" s="54">
        <v>8.8000000000000007</v>
      </c>
      <c r="V35" s="55">
        <v>8.6999999999999993</v>
      </c>
      <c r="W35" s="56">
        <v>9.4</v>
      </c>
      <c r="X35" s="54">
        <v>4.4000000000000004</v>
      </c>
      <c r="Y35" s="55">
        <v>6</v>
      </c>
      <c r="Z35" s="56">
        <v>5.5</v>
      </c>
      <c r="AA35" s="55">
        <v>67.900000000000006</v>
      </c>
      <c r="AB35" s="55">
        <v>71.7</v>
      </c>
      <c r="AC35" s="56">
        <v>78</v>
      </c>
    </row>
    <row r="36" spans="1:29" s="2" customFormat="1" ht="14.25" x14ac:dyDescent="0.2">
      <c r="A36" s="4" t="s">
        <v>47</v>
      </c>
      <c r="B36" s="53">
        <v>15</v>
      </c>
      <c r="C36" s="54">
        <v>19.899999999999999</v>
      </c>
      <c r="D36" s="55">
        <v>15</v>
      </c>
      <c r="E36" s="56">
        <v>13.4</v>
      </c>
      <c r="F36" s="54">
        <v>59.2</v>
      </c>
      <c r="G36" s="55">
        <v>68.8</v>
      </c>
      <c r="H36" s="56">
        <v>77.2</v>
      </c>
      <c r="I36" s="54">
        <v>59.1</v>
      </c>
      <c r="J36" s="55">
        <v>69.3</v>
      </c>
      <c r="K36" s="56">
        <v>76.5</v>
      </c>
      <c r="L36" s="54">
        <v>48.5</v>
      </c>
      <c r="M36" s="55">
        <v>57.1</v>
      </c>
      <c r="N36" s="56">
        <v>62.4</v>
      </c>
      <c r="O36" s="54">
        <v>5.0999999999999996</v>
      </c>
      <c r="P36" s="55">
        <v>6.9</v>
      </c>
      <c r="Q36" s="56">
        <v>7.4</v>
      </c>
      <c r="R36" s="54">
        <v>40.9</v>
      </c>
      <c r="S36" s="55">
        <v>30.7</v>
      </c>
      <c r="T36" s="56">
        <v>23.5</v>
      </c>
      <c r="U36" s="54">
        <v>19.899999999999999</v>
      </c>
      <c r="V36" s="55">
        <v>14.1</v>
      </c>
      <c r="W36" s="56">
        <v>13.8</v>
      </c>
      <c r="X36" s="54">
        <v>3.5</v>
      </c>
      <c r="Y36" s="55">
        <v>4.3</v>
      </c>
      <c r="Z36" s="56">
        <v>3.7</v>
      </c>
      <c r="AA36" s="55">
        <v>73</v>
      </c>
      <c r="AB36" s="55">
        <v>75.7</v>
      </c>
      <c r="AC36" s="56">
        <v>79.7</v>
      </c>
    </row>
    <row r="37" spans="1:29" s="2" customFormat="1" ht="14.25" x14ac:dyDescent="0.2">
      <c r="A37" s="4" t="s">
        <v>48</v>
      </c>
      <c r="B37" s="53">
        <v>15</v>
      </c>
      <c r="C37" s="54">
        <v>10.199999999999999</v>
      </c>
      <c r="D37" s="55">
        <v>6.6</v>
      </c>
      <c r="E37" s="56">
        <v>5.4</v>
      </c>
      <c r="F37" s="54">
        <v>85.2</v>
      </c>
      <c r="G37" s="55">
        <v>89.7</v>
      </c>
      <c r="H37" s="56">
        <v>92</v>
      </c>
      <c r="I37" s="54">
        <v>84.1</v>
      </c>
      <c r="J37" s="55">
        <v>89.2</v>
      </c>
      <c r="K37" s="56">
        <v>91.6</v>
      </c>
      <c r="L37" s="54">
        <v>66.099999999999994</v>
      </c>
      <c r="M37" s="55">
        <v>68.599999999999994</v>
      </c>
      <c r="N37" s="56">
        <v>67.5</v>
      </c>
      <c r="O37" s="54">
        <v>11</v>
      </c>
      <c r="P37" s="55">
        <v>11.7</v>
      </c>
      <c r="Q37" s="56">
        <v>11.8</v>
      </c>
      <c r="R37" s="54">
        <v>15.9</v>
      </c>
      <c r="S37" s="55">
        <v>10.8</v>
      </c>
      <c r="T37" s="56">
        <v>8.4</v>
      </c>
      <c r="U37" s="54">
        <v>8.9</v>
      </c>
      <c r="V37" s="55">
        <v>6.1</v>
      </c>
      <c r="W37" s="56">
        <v>5.4</v>
      </c>
      <c r="X37" s="54">
        <v>2.7</v>
      </c>
      <c r="Y37" s="55">
        <v>2.2999999999999998</v>
      </c>
      <c r="Z37" s="56">
        <v>1.3</v>
      </c>
      <c r="AA37" s="55">
        <v>72.400000000000006</v>
      </c>
      <c r="AB37" s="55">
        <v>74</v>
      </c>
      <c r="AC37" s="56">
        <v>79.599999999999994</v>
      </c>
    </row>
    <row r="38" spans="1:29" s="2" customFormat="1" ht="14.25" x14ac:dyDescent="0.2">
      <c r="A38" s="4" t="s">
        <v>49</v>
      </c>
      <c r="B38" s="53">
        <v>8</v>
      </c>
      <c r="C38" s="54">
        <v>10.5</v>
      </c>
      <c r="D38" s="55">
        <v>8.3000000000000007</v>
      </c>
      <c r="E38" s="56">
        <v>4.8</v>
      </c>
      <c r="F38" s="54">
        <v>79</v>
      </c>
      <c r="G38" s="55">
        <v>87.5</v>
      </c>
      <c r="H38" s="56">
        <v>91.4</v>
      </c>
      <c r="I38" s="54">
        <v>79.2</v>
      </c>
      <c r="J38" s="55">
        <v>85</v>
      </c>
      <c r="K38" s="56">
        <v>84.2</v>
      </c>
      <c r="L38" s="54">
        <v>63.7</v>
      </c>
      <c r="M38" s="55">
        <v>66</v>
      </c>
      <c r="N38" s="56">
        <v>64</v>
      </c>
      <c r="O38" s="54">
        <v>9.6</v>
      </c>
      <c r="P38" s="55">
        <v>12.6</v>
      </c>
      <c r="Q38" s="56">
        <v>14.2</v>
      </c>
      <c r="R38" s="54">
        <v>20.8</v>
      </c>
      <c r="S38" s="55">
        <v>15</v>
      </c>
      <c r="T38" s="56">
        <v>15.8</v>
      </c>
      <c r="U38" s="54">
        <v>14.7</v>
      </c>
      <c r="V38" s="55">
        <v>10</v>
      </c>
      <c r="W38" s="56">
        <v>11.9</v>
      </c>
      <c r="X38" s="54">
        <v>2.5</v>
      </c>
      <c r="Y38" s="55">
        <v>0.8</v>
      </c>
      <c r="Z38" s="56">
        <v>1.4</v>
      </c>
      <c r="AA38" s="55">
        <v>71</v>
      </c>
      <c r="AB38" s="55">
        <v>78.2</v>
      </c>
      <c r="AC38" s="56">
        <v>82.2</v>
      </c>
    </row>
    <row r="39" spans="1:29" s="2" customFormat="1" ht="14.25" x14ac:dyDescent="0.2">
      <c r="A39" s="4" t="s">
        <v>50</v>
      </c>
      <c r="B39" s="53">
        <v>9</v>
      </c>
      <c r="C39" s="54">
        <v>12</v>
      </c>
      <c r="D39" s="55">
        <v>5.6</v>
      </c>
      <c r="E39" s="56">
        <v>5.6</v>
      </c>
      <c r="F39" s="54">
        <v>84.9</v>
      </c>
      <c r="G39" s="55">
        <v>90.3</v>
      </c>
      <c r="H39" s="56">
        <v>91.5</v>
      </c>
      <c r="I39" s="54">
        <v>81.7</v>
      </c>
      <c r="J39" s="55">
        <v>85.2</v>
      </c>
      <c r="K39" s="56">
        <v>86.7</v>
      </c>
      <c r="L39" s="54">
        <v>62.4</v>
      </c>
      <c r="M39" s="55">
        <v>62.5</v>
      </c>
      <c r="N39" s="56">
        <v>62.3</v>
      </c>
      <c r="O39" s="54">
        <v>14.4</v>
      </c>
      <c r="P39" s="55">
        <v>15.8</v>
      </c>
      <c r="Q39" s="56">
        <v>16.7</v>
      </c>
      <c r="R39" s="54">
        <v>18.3</v>
      </c>
      <c r="S39" s="55">
        <v>14.8</v>
      </c>
      <c r="T39" s="56">
        <v>13.3</v>
      </c>
      <c r="U39" s="54">
        <v>14.2</v>
      </c>
      <c r="V39" s="55">
        <v>11.6</v>
      </c>
      <c r="W39" s="56">
        <v>10.6</v>
      </c>
      <c r="X39" s="54">
        <v>1.3</v>
      </c>
      <c r="Y39" s="55">
        <v>0.8</v>
      </c>
      <c r="Z39" s="56">
        <v>0.2</v>
      </c>
      <c r="AA39" s="55">
        <v>73.2</v>
      </c>
      <c r="AB39" s="55">
        <v>73.5</v>
      </c>
      <c r="AC39" s="56">
        <v>81.599999999999994</v>
      </c>
    </row>
    <row r="40" spans="1:29" s="2" customFormat="1" ht="14.25" customHeight="1" x14ac:dyDescent="0.2">
      <c r="A40" s="4" t="s">
        <v>51</v>
      </c>
      <c r="B40" s="53">
        <v>7</v>
      </c>
      <c r="C40" s="54">
        <v>5.8</v>
      </c>
      <c r="D40" s="55">
        <v>3.8</v>
      </c>
      <c r="E40" s="56">
        <v>2.8</v>
      </c>
      <c r="F40" s="54">
        <v>91.1</v>
      </c>
      <c r="G40" s="55">
        <v>94.2</v>
      </c>
      <c r="H40" s="56">
        <v>96.1</v>
      </c>
      <c r="I40" s="54">
        <v>91.4</v>
      </c>
      <c r="J40" s="55">
        <v>93.2</v>
      </c>
      <c r="K40" s="56">
        <v>95.4</v>
      </c>
      <c r="L40" s="54">
        <v>72.599999999999994</v>
      </c>
      <c r="M40" s="55">
        <v>73</v>
      </c>
      <c r="N40" s="56">
        <v>72.900000000000006</v>
      </c>
      <c r="O40" s="54">
        <v>7.7</v>
      </c>
      <c r="P40" s="55">
        <v>8.9</v>
      </c>
      <c r="Q40" s="56">
        <v>10</v>
      </c>
      <c r="R40" s="54">
        <v>8.6</v>
      </c>
      <c r="S40" s="55">
        <v>6.8</v>
      </c>
      <c r="T40" s="56">
        <v>4.5999999999999996</v>
      </c>
      <c r="U40" s="54">
        <v>8</v>
      </c>
      <c r="V40" s="55">
        <v>6.1</v>
      </c>
      <c r="W40" s="56">
        <v>3.9</v>
      </c>
      <c r="X40" s="54">
        <v>0.1</v>
      </c>
      <c r="Y40" s="55">
        <v>0</v>
      </c>
      <c r="Z40" s="56">
        <v>0.1</v>
      </c>
      <c r="AA40" s="55">
        <v>84</v>
      </c>
      <c r="AB40" s="55">
        <v>81.400000000000006</v>
      </c>
      <c r="AC40" s="56">
        <v>87.8</v>
      </c>
    </row>
    <row r="41" spans="1:29" s="2" customFormat="1" x14ac:dyDescent="0.2">
      <c r="A41" s="18" t="s">
        <v>3</v>
      </c>
      <c r="B41" s="49">
        <f>SUM(B33:B40)</f>
        <v>100</v>
      </c>
      <c r="C41" s="50">
        <v>22.1</v>
      </c>
      <c r="D41" s="51">
        <v>16.600000000000001</v>
      </c>
      <c r="E41" s="52">
        <v>13.4</v>
      </c>
      <c r="F41" s="50">
        <v>68</v>
      </c>
      <c r="G41" s="51">
        <v>75.8</v>
      </c>
      <c r="H41" s="52">
        <v>81</v>
      </c>
      <c r="I41" s="50">
        <v>74.3</v>
      </c>
      <c r="J41" s="51">
        <v>78.400000000000006</v>
      </c>
      <c r="K41" s="52">
        <v>80.099999999999994</v>
      </c>
      <c r="L41" s="50">
        <v>60.1</v>
      </c>
      <c r="M41" s="51">
        <v>62.4</v>
      </c>
      <c r="N41" s="52">
        <v>62.7</v>
      </c>
      <c r="O41" s="50">
        <v>7.5</v>
      </c>
      <c r="P41" s="51">
        <v>8.5</v>
      </c>
      <c r="Q41" s="52">
        <v>8.6999999999999993</v>
      </c>
      <c r="R41" s="50">
        <v>25.7</v>
      </c>
      <c r="S41" s="51">
        <v>21.6</v>
      </c>
      <c r="T41" s="52">
        <v>19.899999999999999</v>
      </c>
      <c r="U41" s="50">
        <v>12.8</v>
      </c>
      <c r="V41" s="51">
        <v>10.1</v>
      </c>
      <c r="W41" s="52">
        <v>10.3</v>
      </c>
      <c r="X41" s="50">
        <v>3.9</v>
      </c>
      <c r="Y41" s="51">
        <v>3.8</v>
      </c>
      <c r="Z41" s="52">
        <v>4.5999999999999996</v>
      </c>
      <c r="AA41" s="51">
        <v>71</v>
      </c>
      <c r="AB41" s="51">
        <v>72.8</v>
      </c>
      <c r="AC41" s="52">
        <v>78.8</v>
      </c>
    </row>
    <row r="42" spans="1:29" s="2" customFormat="1" ht="14.25" x14ac:dyDescent="0.2"/>
    <row r="43" spans="1:29" s="2" customFormat="1" ht="14.25" x14ac:dyDescent="0.2">
      <c r="A43" s="64" t="s">
        <v>74</v>
      </c>
    </row>
    <row r="44" spans="1:29" s="2" customFormat="1" ht="14.25" x14ac:dyDescent="0.2">
      <c r="A44" s="64" t="s">
        <v>75</v>
      </c>
    </row>
    <row r="45" spans="1:29" s="2" customFormat="1" ht="14.25" x14ac:dyDescent="0.2">
      <c r="A45" s="64" t="s">
        <v>76</v>
      </c>
    </row>
    <row r="46" spans="1:29" s="2" customFormat="1" ht="14.25" x14ac:dyDescent="0.2">
      <c r="A46" s="64" t="s">
        <v>77</v>
      </c>
    </row>
    <row r="47" spans="1:29" s="2" customFormat="1" ht="14.25" x14ac:dyDescent="0.2">
      <c r="A47" s="64" t="s">
        <v>78</v>
      </c>
    </row>
    <row r="48" spans="1:29" s="2" customFormat="1" ht="14.25" x14ac:dyDescent="0.2">
      <c r="A48" s="64" t="s">
        <v>79</v>
      </c>
    </row>
    <row r="49" spans="1:1" s="2" customFormat="1" ht="14.25" x14ac:dyDescent="0.2">
      <c r="A49" s="57"/>
    </row>
    <row r="50" spans="1:1" s="2" customFormat="1" ht="14.25" x14ac:dyDescent="0.2">
      <c r="A50" s="57" t="s">
        <v>90</v>
      </c>
    </row>
    <row r="51" spans="1:1" s="2" customFormat="1" ht="14.25" x14ac:dyDescent="0.2"/>
    <row r="52" spans="1:1" s="2" customFormat="1" ht="14.25" x14ac:dyDescent="0.2">
      <c r="A52" s="57" t="s">
        <v>41</v>
      </c>
    </row>
    <row r="53" spans="1:1" s="2" customFormat="1" ht="14.25" x14ac:dyDescent="0.2">
      <c r="A53" s="57" t="s">
        <v>42</v>
      </c>
    </row>
  </sheetData>
  <mergeCells count="23">
    <mergeCell ref="F30:H30"/>
    <mergeCell ref="R30:T30"/>
    <mergeCell ref="AA17:AC17"/>
    <mergeCell ref="AA30:AC30"/>
    <mergeCell ref="X30:Z30"/>
    <mergeCell ref="U17:W17"/>
    <mergeCell ref="X17:Z17"/>
    <mergeCell ref="A2:U12"/>
    <mergeCell ref="A17:A19"/>
    <mergeCell ref="A30:A32"/>
    <mergeCell ref="C30:E30"/>
    <mergeCell ref="C17:E17"/>
    <mergeCell ref="F17:H17"/>
    <mergeCell ref="I17:K17"/>
    <mergeCell ref="L17:N17"/>
    <mergeCell ref="O17:Q17"/>
    <mergeCell ref="R17:T17"/>
    <mergeCell ref="I30:K30"/>
    <mergeCell ref="L30:N30"/>
    <mergeCell ref="B18:B19"/>
    <mergeCell ref="B31:B32"/>
    <mergeCell ref="U30:W30"/>
    <mergeCell ref="O30:Q30"/>
  </mergeCells>
  <hyperlinks>
    <hyperlink ref="A10:XFD10" r:id="rId1" display="https://www.cereq.fr/enquetes-et-donnees-insertion-professionnelle-generation/generation-2010-enquetes-2013-2015-2017"/>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showGridLines="0" workbookViewId="0">
      <selection activeCell="C9" sqref="C9"/>
    </sheetView>
  </sheetViews>
  <sheetFormatPr baseColWidth="10" defaultColWidth="11.5703125" defaultRowHeight="15" x14ac:dyDescent="0.25"/>
  <cols>
    <col min="1" max="1" width="51.140625" style="1" customWidth="1"/>
    <col min="2" max="2" width="11.5703125" style="1"/>
    <col min="3" max="3" width="10.85546875" style="1" customWidth="1"/>
    <col min="4" max="8" width="11.5703125" style="1"/>
    <col min="9" max="9" width="10.7109375" style="1" bestFit="1" customWidth="1"/>
    <col min="10" max="16384" width="11.5703125" style="1"/>
  </cols>
  <sheetData>
    <row r="2" spans="1:11" s="2" customFormat="1" x14ac:dyDescent="0.25">
      <c r="A2" s="6" t="s">
        <v>58</v>
      </c>
    </row>
    <row r="3" spans="1:11" s="2" customFormat="1" ht="14.25" x14ac:dyDescent="0.2"/>
    <row r="4" spans="1:11" s="2" customFormat="1" ht="31.9" customHeight="1" x14ac:dyDescent="0.2">
      <c r="A4" s="61"/>
      <c r="B4" s="133" t="s">
        <v>0</v>
      </c>
      <c r="C4" s="134"/>
      <c r="D4" s="135" t="s">
        <v>36</v>
      </c>
      <c r="E4" s="134"/>
      <c r="F4" s="135" t="s">
        <v>4</v>
      </c>
      <c r="G4" s="134"/>
    </row>
    <row r="5" spans="1:11" s="2" customFormat="1" x14ac:dyDescent="0.2">
      <c r="A5" s="62" t="s">
        <v>20</v>
      </c>
      <c r="B5" s="3" t="s">
        <v>5</v>
      </c>
      <c r="C5" s="3" t="s">
        <v>6</v>
      </c>
      <c r="D5" s="3" t="s">
        <v>5</v>
      </c>
      <c r="E5" s="3" t="s">
        <v>6</v>
      </c>
      <c r="F5" s="3" t="s">
        <v>5</v>
      </c>
      <c r="G5" s="3" t="s">
        <v>6</v>
      </c>
    </row>
    <row r="6" spans="1:11" s="2" customFormat="1" ht="14.25" x14ac:dyDescent="0.2">
      <c r="A6" s="4" t="s">
        <v>52</v>
      </c>
      <c r="B6" s="58">
        <v>45</v>
      </c>
      <c r="C6" s="59">
        <v>34</v>
      </c>
      <c r="D6" s="59">
        <v>38</v>
      </c>
      <c r="E6" s="58">
        <v>33</v>
      </c>
      <c r="F6" s="59">
        <v>36</v>
      </c>
      <c r="G6" s="59">
        <v>32</v>
      </c>
    </row>
    <row r="7" spans="1:11" s="2" customFormat="1" ht="14.25" x14ac:dyDescent="0.2">
      <c r="A7" s="4" t="s">
        <v>53</v>
      </c>
      <c r="B7" s="58">
        <v>26</v>
      </c>
      <c r="C7" s="59">
        <v>26</v>
      </c>
      <c r="D7" s="59">
        <v>27</v>
      </c>
      <c r="E7" s="58">
        <v>26</v>
      </c>
      <c r="F7" s="59">
        <v>21</v>
      </c>
      <c r="G7" s="59">
        <v>22</v>
      </c>
    </row>
    <row r="8" spans="1:11" s="2" customFormat="1" ht="14.25" x14ac:dyDescent="0.2">
      <c r="A8" s="4" t="s">
        <v>54</v>
      </c>
      <c r="B8" s="58">
        <v>17</v>
      </c>
      <c r="C8" s="59">
        <v>19</v>
      </c>
      <c r="D8" s="59">
        <v>18</v>
      </c>
      <c r="E8" s="58">
        <v>17</v>
      </c>
      <c r="F8" s="59">
        <v>18</v>
      </c>
      <c r="G8" s="59">
        <v>19</v>
      </c>
    </row>
    <row r="9" spans="1:11" s="2" customFormat="1" ht="14.25" x14ac:dyDescent="0.2">
      <c r="A9" s="4" t="s">
        <v>55</v>
      </c>
      <c r="B9" s="58">
        <v>7</v>
      </c>
      <c r="C9" s="59">
        <v>8</v>
      </c>
      <c r="D9" s="59">
        <v>10</v>
      </c>
      <c r="E9" s="58">
        <v>9</v>
      </c>
      <c r="F9" s="59">
        <v>14</v>
      </c>
      <c r="G9" s="59">
        <v>11</v>
      </c>
    </row>
    <row r="10" spans="1:11" s="2" customFormat="1" ht="14.25" customHeight="1" x14ac:dyDescent="0.2">
      <c r="A10" s="4" t="s">
        <v>56</v>
      </c>
      <c r="B10" s="58">
        <v>4</v>
      </c>
      <c r="C10" s="59">
        <v>6</v>
      </c>
      <c r="D10" s="59">
        <v>5</v>
      </c>
      <c r="E10" s="58">
        <v>9</v>
      </c>
      <c r="F10" s="59">
        <v>8</v>
      </c>
      <c r="G10" s="59">
        <v>10</v>
      </c>
    </row>
    <row r="11" spans="1:11" s="2" customFormat="1" ht="14.25" x14ac:dyDescent="0.2">
      <c r="A11" s="4" t="s">
        <v>57</v>
      </c>
      <c r="B11" s="58">
        <v>1</v>
      </c>
      <c r="C11" s="58">
        <v>7</v>
      </c>
      <c r="D11" s="58">
        <v>2</v>
      </c>
      <c r="E11" s="58">
        <v>6</v>
      </c>
      <c r="F11" s="59">
        <v>3</v>
      </c>
      <c r="G11" s="58">
        <v>6</v>
      </c>
    </row>
    <row r="12" spans="1:11" s="6" customFormat="1" x14ac:dyDescent="0.25">
      <c r="A12" s="5" t="s">
        <v>3</v>
      </c>
      <c r="B12" s="60">
        <f t="shared" ref="B12:G12" si="0">SUM(B6:B11)</f>
        <v>100</v>
      </c>
      <c r="C12" s="60">
        <f t="shared" si="0"/>
        <v>100</v>
      </c>
      <c r="D12" s="60">
        <f t="shared" si="0"/>
        <v>100</v>
      </c>
      <c r="E12" s="60">
        <f t="shared" si="0"/>
        <v>100</v>
      </c>
      <c r="F12" s="60">
        <f t="shared" si="0"/>
        <v>100</v>
      </c>
      <c r="G12" s="60">
        <f t="shared" si="0"/>
        <v>100</v>
      </c>
    </row>
    <row r="13" spans="1:11" s="63" customFormat="1" x14ac:dyDescent="0.25">
      <c r="A13" s="7"/>
      <c r="B13" s="8"/>
      <c r="C13" s="8"/>
      <c r="D13" s="8"/>
      <c r="E13" s="8"/>
      <c r="F13" s="8"/>
      <c r="G13" s="8"/>
    </row>
    <row r="14" spans="1:11" s="2" customFormat="1" ht="32.25" customHeight="1" x14ac:dyDescent="0.2">
      <c r="A14" s="136" t="s">
        <v>94</v>
      </c>
      <c r="B14" s="136"/>
      <c r="C14" s="136"/>
      <c r="D14" s="136"/>
      <c r="E14" s="136"/>
      <c r="F14" s="136"/>
      <c r="G14" s="136"/>
      <c r="H14" s="136"/>
      <c r="I14" s="136"/>
      <c r="J14" s="136"/>
      <c r="K14" s="136"/>
    </row>
    <row r="15" spans="1:11" s="2" customFormat="1" ht="14.25" x14ac:dyDescent="0.2">
      <c r="A15" s="57"/>
      <c r="B15" s="57"/>
      <c r="C15" s="57"/>
      <c r="D15" s="57"/>
      <c r="E15" s="57"/>
      <c r="F15" s="57"/>
      <c r="G15" s="57"/>
    </row>
    <row r="16" spans="1:11" s="2" customFormat="1" ht="14.25" x14ac:dyDescent="0.2">
      <c r="A16" s="57" t="s">
        <v>61</v>
      </c>
      <c r="B16" s="57"/>
      <c r="C16" s="57"/>
      <c r="D16" s="57"/>
      <c r="E16" s="57"/>
      <c r="F16" s="57"/>
      <c r="G16" s="57"/>
    </row>
    <row r="17" spans="1:8" s="2" customFormat="1" ht="14.25" x14ac:dyDescent="0.2">
      <c r="A17" s="57"/>
      <c r="B17" s="57"/>
      <c r="C17" s="57"/>
      <c r="D17" s="57"/>
      <c r="E17" s="57"/>
      <c r="F17" s="57"/>
      <c r="G17" s="57"/>
    </row>
    <row r="18" spans="1:8" s="2" customFormat="1" ht="14.25" x14ac:dyDescent="0.2">
      <c r="A18" s="57" t="s">
        <v>43</v>
      </c>
      <c r="B18" s="57"/>
      <c r="C18" s="57"/>
      <c r="D18" s="57"/>
      <c r="E18" s="57"/>
      <c r="F18" s="57"/>
      <c r="G18" s="57"/>
    </row>
    <row r="19" spans="1:8" s="2" customFormat="1" ht="14.25" x14ac:dyDescent="0.2">
      <c r="A19" s="57" t="s">
        <v>42</v>
      </c>
      <c r="B19" s="57"/>
      <c r="C19" s="57"/>
      <c r="D19" s="57"/>
      <c r="E19" s="57"/>
      <c r="F19" s="57"/>
      <c r="G19" s="57"/>
    </row>
    <row r="20" spans="1:8" x14ac:dyDescent="0.25">
      <c r="A20" s="57"/>
      <c r="B20" s="57"/>
      <c r="C20" s="57"/>
      <c r="D20" s="57"/>
      <c r="E20" s="57"/>
      <c r="F20" s="57"/>
      <c r="G20" s="57"/>
      <c r="H20" s="2"/>
    </row>
    <row r="21" spans="1:8" x14ac:dyDescent="0.25">
      <c r="A21" s="2"/>
      <c r="B21" s="2"/>
      <c r="C21" s="2"/>
      <c r="D21" s="2"/>
      <c r="E21" s="2"/>
      <c r="F21" s="2"/>
      <c r="G21" s="2"/>
      <c r="H21" s="2"/>
    </row>
  </sheetData>
  <mergeCells count="4">
    <mergeCell ref="B4:C4"/>
    <mergeCell ref="D4:E4"/>
    <mergeCell ref="F4:G4"/>
    <mergeCell ref="A14: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election activeCell="I19" sqref="I19"/>
    </sheetView>
  </sheetViews>
  <sheetFormatPr baseColWidth="10" defaultColWidth="11.5703125" defaultRowHeight="15" x14ac:dyDescent="0.25"/>
  <cols>
    <col min="1" max="1" width="40.140625" style="1" bestFit="1" customWidth="1"/>
    <col min="2" max="7" width="12" style="1" customWidth="1"/>
    <col min="8" max="8" width="11.5703125" style="1"/>
    <col min="9" max="9" width="10.7109375" style="1" bestFit="1" customWidth="1"/>
    <col min="10" max="16384" width="11.5703125" style="1"/>
  </cols>
  <sheetData>
    <row r="1" spans="1:7" s="2" customFormat="1" ht="14.25" x14ac:dyDescent="0.2"/>
    <row r="2" spans="1:7" s="6" customFormat="1" x14ac:dyDescent="0.25">
      <c r="A2" s="6" t="s">
        <v>84</v>
      </c>
    </row>
    <row r="3" spans="1:7" s="2" customFormat="1" ht="14.25" x14ac:dyDescent="0.2"/>
    <row r="4" spans="1:7" s="2" customFormat="1" ht="27" customHeight="1" x14ac:dyDescent="0.2">
      <c r="A4" s="137" t="s">
        <v>0</v>
      </c>
      <c r="B4" s="125" t="s">
        <v>80</v>
      </c>
      <c r="C4" s="128"/>
      <c r="D4" s="128"/>
      <c r="E4" s="128"/>
      <c r="F4" s="128"/>
      <c r="G4" s="140"/>
    </row>
    <row r="5" spans="1:7" s="2" customFormat="1" ht="24" customHeight="1" x14ac:dyDescent="0.2">
      <c r="A5" s="138"/>
      <c r="B5" s="141" t="s">
        <v>59</v>
      </c>
      <c r="C5" s="142"/>
      <c r="D5" s="143"/>
      <c r="E5" s="141" t="s">
        <v>60</v>
      </c>
      <c r="F5" s="142"/>
      <c r="G5" s="143"/>
    </row>
    <row r="6" spans="1:7" s="2" customFormat="1" ht="30" x14ac:dyDescent="0.2">
      <c r="A6" s="139"/>
      <c r="B6" s="22" t="s">
        <v>86</v>
      </c>
      <c r="C6" s="23" t="s">
        <v>8</v>
      </c>
      <c r="D6" s="24" t="s">
        <v>87</v>
      </c>
      <c r="E6" s="22" t="s">
        <v>9</v>
      </c>
      <c r="F6" s="23" t="s">
        <v>8</v>
      </c>
      <c r="G6" s="25" t="s">
        <v>10</v>
      </c>
    </row>
    <row r="7" spans="1:7" s="2" customFormat="1" ht="14.25" x14ac:dyDescent="0.2">
      <c r="A7" s="4" t="s">
        <v>17</v>
      </c>
      <c r="B7" s="71">
        <v>1055</v>
      </c>
      <c r="C7" s="65">
        <v>29.506641366223906</v>
      </c>
      <c r="D7" s="66">
        <v>1365</v>
      </c>
      <c r="E7" s="71">
        <v>995</v>
      </c>
      <c r="F7" s="65">
        <v>28.012048192771083</v>
      </c>
      <c r="G7" s="67">
        <v>1275</v>
      </c>
    </row>
    <row r="8" spans="1:7" s="2" customFormat="1" ht="14.25" x14ac:dyDescent="0.2">
      <c r="A8" s="4" t="s">
        <v>16</v>
      </c>
      <c r="B8" s="71">
        <v>1090</v>
      </c>
      <c r="C8" s="65">
        <v>28.125</v>
      </c>
      <c r="D8" s="66">
        <v>1395</v>
      </c>
      <c r="E8" s="71">
        <v>1020</v>
      </c>
      <c r="F8" s="65">
        <v>33.954857703631006</v>
      </c>
      <c r="G8" s="67">
        <v>1365</v>
      </c>
    </row>
    <row r="9" spans="1:7" s="2" customFormat="1" ht="14.25" x14ac:dyDescent="0.2">
      <c r="A9" s="4" t="s">
        <v>46</v>
      </c>
      <c r="B9" s="71">
        <v>1090</v>
      </c>
      <c r="C9" s="65">
        <v>34.157509157509161</v>
      </c>
      <c r="D9" s="66">
        <v>1465</v>
      </c>
      <c r="E9" s="71">
        <v>1045</v>
      </c>
      <c r="F9" s="65">
        <v>34.258373205741627</v>
      </c>
      <c r="G9" s="67">
        <v>1405</v>
      </c>
    </row>
    <row r="10" spans="1:7" s="2" customFormat="1" ht="14.25" x14ac:dyDescent="0.2">
      <c r="A10" s="4" t="s">
        <v>47</v>
      </c>
      <c r="B10" s="71">
        <v>1070</v>
      </c>
      <c r="C10" s="65">
        <v>37.966417910447767</v>
      </c>
      <c r="D10" s="66">
        <v>1480</v>
      </c>
      <c r="E10" s="71">
        <v>1000</v>
      </c>
      <c r="F10" s="65">
        <v>44.1</v>
      </c>
      <c r="G10" s="67">
        <v>1440</v>
      </c>
    </row>
    <row r="11" spans="1:7" s="2" customFormat="1" ht="14.25" x14ac:dyDescent="0.2">
      <c r="A11" s="4" t="s">
        <v>48</v>
      </c>
      <c r="B11" s="71">
        <v>1225</v>
      </c>
      <c r="C11" s="65">
        <v>43.954248366013069</v>
      </c>
      <c r="D11" s="66">
        <v>1760</v>
      </c>
      <c r="E11" s="71">
        <v>1185</v>
      </c>
      <c r="F11" s="65">
        <v>44.209636517328825</v>
      </c>
      <c r="G11" s="67">
        <v>1705</v>
      </c>
    </row>
    <row r="12" spans="1:7" s="2" customFormat="1" ht="14.25" x14ac:dyDescent="0.2">
      <c r="A12" s="4" t="s">
        <v>49</v>
      </c>
      <c r="B12" s="71">
        <v>1330</v>
      </c>
      <c r="C12" s="65">
        <v>39.819004524886878</v>
      </c>
      <c r="D12" s="66">
        <v>1855</v>
      </c>
      <c r="E12" s="71">
        <v>1240</v>
      </c>
      <c r="F12" s="65">
        <v>46.774193548387096</v>
      </c>
      <c r="G12" s="67">
        <v>1820</v>
      </c>
    </row>
    <row r="13" spans="1:7" s="2" customFormat="1" ht="14.25" x14ac:dyDescent="0.2">
      <c r="A13" s="4" t="s">
        <v>50</v>
      </c>
      <c r="B13" s="71">
        <v>1670</v>
      </c>
      <c r="C13" s="65">
        <v>47.781774580335735</v>
      </c>
      <c r="D13" s="66">
        <v>2465</v>
      </c>
      <c r="E13" s="71">
        <v>1530</v>
      </c>
      <c r="F13" s="65">
        <v>53.956834532374096</v>
      </c>
      <c r="G13" s="67">
        <v>2355</v>
      </c>
    </row>
    <row r="14" spans="1:7" s="2" customFormat="1" ht="14.25" customHeight="1" x14ac:dyDescent="0.2">
      <c r="A14" s="4" t="s">
        <v>51</v>
      </c>
      <c r="B14" s="71">
        <v>2020</v>
      </c>
      <c r="C14" s="66">
        <v>51.336633663366335</v>
      </c>
      <c r="D14" s="66">
        <v>3060</v>
      </c>
      <c r="E14" s="71">
        <v>2000</v>
      </c>
      <c r="F14" s="66">
        <v>49.574787393696852</v>
      </c>
      <c r="G14" s="67">
        <v>2990</v>
      </c>
    </row>
    <row r="15" spans="1:7" s="2" customFormat="1" x14ac:dyDescent="0.2">
      <c r="A15" s="26" t="s">
        <v>3</v>
      </c>
      <c r="B15" s="72">
        <v>1150</v>
      </c>
      <c r="C15" s="68">
        <v>37.391304347826086</v>
      </c>
      <c r="D15" s="69">
        <v>1580</v>
      </c>
      <c r="E15" s="72">
        <v>1090</v>
      </c>
      <c r="F15" s="68">
        <v>37.396883593033913</v>
      </c>
      <c r="G15" s="70">
        <v>1500</v>
      </c>
    </row>
    <row r="16" spans="1:7" s="2" customFormat="1" ht="21.75" customHeight="1" x14ac:dyDescent="0.2"/>
    <row r="17" spans="1:7" s="2" customFormat="1" ht="32.450000000000003" customHeight="1" x14ac:dyDescent="0.2">
      <c r="A17" s="137" t="s">
        <v>4</v>
      </c>
      <c r="B17" s="125" t="s">
        <v>80</v>
      </c>
      <c r="C17" s="128"/>
      <c r="D17" s="128"/>
      <c r="E17" s="128"/>
      <c r="F17" s="128"/>
      <c r="G17" s="140"/>
    </row>
    <row r="18" spans="1:7" s="2" customFormat="1" ht="24" customHeight="1" x14ac:dyDescent="0.2">
      <c r="A18" s="138"/>
      <c r="B18" s="141" t="s">
        <v>59</v>
      </c>
      <c r="C18" s="142"/>
      <c r="D18" s="143"/>
      <c r="E18" s="141" t="s">
        <v>60</v>
      </c>
      <c r="F18" s="142"/>
      <c r="G18" s="143"/>
    </row>
    <row r="19" spans="1:7" s="2" customFormat="1" ht="30" customHeight="1" x14ac:dyDescent="0.2">
      <c r="A19" s="139"/>
      <c r="B19" s="22" t="s">
        <v>9</v>
      </c>
      <c r="C19" s="23" t="s">
        <v>8</v>
      </c>
      <c r="D19" s="24" t="s">
        <v>10</v>
      </c>
      <c r="E19" s="29" t="s">
        <v>9</v>
      </c>
      <c r="F19" s="30" t="s">
        <v>8</v>
      </c>
      <c r="G19" s="31" t="s">
        <v>10</v>
      </c>
    </row>
    <row r="20" spans="1:7" s="2" customFormat="1" ht="14.25" x14ac:dyDescent="0.2">
      <c r="A20" s="4" t="s">
        <v>17</v>
      </c>
      <c r="B20" s="71">
        <v>1210</v>
      </c>
      <c r="C20" s="65">
        <v>14.486754966887416</v>
      </c>
      <c r="D20" s="66">
        <v>1385</v>
      </c>
      <c r="E20" s="71">
        <v>1125</v>
      </c>
      <c r="F20" s="65">
        <v>17.850799289520427</v>
      </c>
      <c r="G20" s="67">
        <v>1325</v>
      </c>
    </row>
    <row r="21" spans="1:7" s="2" customFormat="1" ht="14.25" x14ac:dyDescent="0.2">
      <c r="A21" s="4" t="s">
        <v>16</v>
      </c>
      <c r="B21" s="71">
        <v>1265</v>
      </c>
      <c r="C21" s="65">
        <v>13.101815311760062</v>
      </c>
      <c r="D21" s="66">
        <v>1435</v>
      </c>
      <c r="E21" s="71">
        <v>1160</v>
      </c>
      <c r="F21" s="65">
        <v>19.12144702842377</v>
      </c>
      <c r="G21" s="67">
        <v>1385</v>
      </c>
    </row>
    <row r="22" spans="1:7" s="2" customFormat="1" ht="14.25" x14ac:dyDescent="0.2">
      <c r="A22" s="4" t="s">
        <v>46</v>
      </c>
      <c r="B22" s="71">
        <v>1265</v>
      </c>
      <c r="C22" s="65">
        <v>16.96921862667719</v>
      </c>
      <c r="D22" s="66">
        <v>1480</v>
      </c>
      <c r="E22" s="71">
        <v>1160</v>
      </c>
      <c r="F22" s="65">
        <v>25.495262704565029</v>
      </c>
      <c r="G22" s="67">
        <v>1460</v>
      </c>
    </row>
    <row r="23" spans="1:7" s="2" customFormat="1" ht="14.25" x14ac:dyDescent="0.2">
      <c r="A23" s="4" t="s">
        <v>47</v>
      </c>
      <c r="B23" s="71">
        <v>1265</v>
      </c>
      <c r="C23" s="65">
        <v>20.36306235201263</v>
      </c>
      <c r="D23" s="66">
        <v>1525</v>
      </c>
      <c r="E23" s="71">
        <v>1115</v>
      </c>
      <c r="F23" s="65">
        <v>32.676812891674132</v>
      </c>
      <c r="G23" s="67">
        <v>1480</v>
      </c>
    </row>
    <row r="24" spans="1:7" s="2" customFormat="1" ht="14.25" x14ac:dyDescent="0.2">
      <c r="A24" s="4" t="s">
        <v>48</v>
      </c>
      <c r="B24" s="71">
        <v>1470</v>
      </c>
      <c r="C24" s="65">
        <v>20.788043478260871</v>
      </c>
      <c r="D24" s="66">
        <v>1780</v>
      </c>
      <c r="E24" s="71">
        <v>1385</v>
      </c>
      <c r="F24" s="65">
        <v>24.657534246575342</v>
      </c>
      <c r="G24" s="67">
        <v>1730</v>
      </c>
    </row>
    <row r="25" spans="1:7" s="2" customFormat="1" ht="14.25" x14ac:dyDescent="0.2">
      <c r="A25" s="4" t="s">
        <v>49</v>
      </c>
      <c r="B25" s="71">
        <v>1445</v>
      </c>
      <c r="C25" s="65">
        <v>22.045611610228057</v>
      </c>
      <c r="D25" s="66">
        <v>1765</v>
      </c>
      <c r="E25" s="71">
        <v>1370</v>
      </c>
      <c r="F25" s="65">
        <v>22.448979591836736</v>
      </c>
      <c r="G25" s="67">
        <v>1680</v>
      </c>
    </row>
    <row r="26" spans="1:7" s="2" customFormat="1" ht="14.25" x14ac:dyDescent="0.2">
      <c r="A26" s="4" t="s">
        <v>50</v>
      </c>
      <c r="B26" s="71">
        <v>1740</v>
      </c>
      <c r="C26" s="65">
        <v>24.741676234213546</v>
      </c>
      <c r="D26" s="66">
        <v>2175</v>
      </c>
      <c r="E26" s="71">
        <v>1690</v>
      </c>
      <c r="F26" s="65">
        <v>22.853759621077561</v>
      </c>
      <c r="G26" s="67">
        <v>2075</v>
      </c>
    </row>
    <row r="27" spans="1:7" s="2" customFormat="1" ht="14.25" customHeight="1" x14ac:dyDescent="0.2">
      <c r="A27" s="4" t="s">
        <v>51</v>
      </c>
      <c r="B27" s="71">
        <v>2110</v>
      </c>
      <c r="C27" s="66">
        <v>31.027948839412602</v>
      </c>
      <c r="D27" s="66">
        <v>2765</v>
      </c>
      <c r="E27" s="71">
        <v>2080</v>
      </c>
      <c r="F27" s="66">
        <v>30.750721847930702</v>
      </c>
      <c r="G27" s="67">
        <v>2715</v>
      </c>
    </row>
    <row r="28" spans="1:7" s="2" customFormat="1" x14ac:dyDescent="0.2">
      <c r="A28" s="26" t="s">
        <v>3</v>
      </c>
      <c r="B28" s="72">
        <v>1370</v>
      </c>
      <c r="C28" s="68">
        <v>15.233236151603499</v>
      </c>
      <c r="D28" s="69">
        <v>1580</v>
      </c>
      <c r="E28" s="72">
        <v>1265</v>
      </c>
      <c r="F28" s="68">
        <v>19.337016574585601</v>
      </c>
      <c r="G28" s="70">
        <v>1510</v>
      </c>
    </row>
    <row r="29" spans="1:7" s="2" customFormat="1" ht="14.25" x14ac:dyDescent="0.2"/>
    <row r="30" spans="1:7" s="2" customFormat="1" ht="14.25" x14ac:dyDescent="0.2">
      <c r="A30" s="64" t="s">
        <v>98</v>
      </c>
    </row>
    <row r="31" spans="1:7" s="2" customFormat="1" ht="14.25" x14ac:dyDescent="0.2">
      <c r="A31" s="64" t="s">
        <v>85</v>
      </c>
    </row>
    <row r="32" spans="1:7" s="2" customFormat="1" ht="14.25" x14ac:dyDescent="0.2">
      <c r="A32" s="64" t="s">
        <v>88</v>
      </c>
    </row>
    <row r="33" spans="1:1" s="2" customFormat="1" ht="14.25" x14ac:dyDescent="0.2">
      <c r="A33" s="57"/>
    </row>
    <row r="34" spans="1:1" s="2" customFormat="1" ht="14.25" x14ac:dyDescent="0.2">
      <c r="A34" s="57" t="s">
        <v>62</v>
      </c>
    </row>
    <row r="35" spans="1:1" s="2" customFormat="1" ht="14.25" x14ac:dyDescent="0.2">
      <c r="A35" s="57"/>
    </row>
    <row r="36" spans="1:1" s="2" customFormat="1" ht="14.25" x14ac:dyDescent="0.2">
      <c r="A36" s="57" t="s">
        <v>44</v>
      </c>
    </row>
    <row r="37" spans="1:1" s="2" customFormat="1" ht="14.25" x14ac:dyDescent="0.2">
      <c r="A37" s="57" t="s">
        <v>45</v>
      </c>
    </row>
    <row r="38" spans="1:1" s="2" customFormat="1" ht="14.25" x14ac:dyDescent="0.2">
      <c r="A38" s="57"/>
    </row>
    <row r="39" spans="1:1" s="2" customFormat="1" ht="14.25" x14ac:dyDescent="0.2">
      <c r="A39" s="57"/>
    </row>
    <row r="40" spans="1:1" s="2" customFormat="1" ht="14.25" x14ac:dyDescent="0.2">
      <c r="A40" s="57"/>
    </row>
    <row r="41" spans="1:1" s="2" customFormat="1" ht="14.25" x14ac:dyDescent="0.2"/>
    <row r="42" spans="1:1" s="2" customFormat="1" ht="14.25" x14ac:dyDescent="0.2"/>
    <row r="43" spans="1:1" s="2" customFormat="1" ht="14.25" x14ac:dyDescent="0.2"/>
    <row r="44" spans="1:1" s="2" customFormat="1" ht="14.25" x14ac:dyDescent="0.2"/>
    <row r="45" spans="1:1" s="2" customFormat="1" ht="14.25" x14ac:dyDescent="0.2"/>
    <row r="46" spans="1:1" s="2" customFormat="1" ht="14.25" x14ac:dyDescent="0.2"/>
    <row r="47" spans="1:1" s="2" customFormat="1" ht="14.25" x14ac:dyDescent="0.2"/>
    <row r="48" spans="1:1" s="2" customFormat="1" ht="14.25" x14ac:dyDescent="0.2"/>
    <row r="49" s="2" customFormat="1" ht="14.25" x14ac:dyDescent="0.2"/>
    <row r="50" s="2" customFormat="1" ht="14.25" x14ac:dyDescent="0.2"/>
    <row r="51" s="2" customFormat="1" ht="14.25" x14ac:dyDescent="0.2"/>
    <row r="52" s="2" customFormat="1" ht="14.25" x14ac:dyDescent="0.2"/>
    <row r="53" s="2" customFormat="1" ht="14.25" x14ac:dyDescent="0.2"/>
    <row r="54" s="2" customFormat="1" ht="14.25" x14ac:dyDescent="0.2"/>
    <row r="55" s="2" customFormat="1" ht="14.25" x14ac:dyDescent="0.2"/>
    <row r="56" s="2" customFormat="1" ht="14.25" x14ac:dyDescent="0.2"/>
    <row r="57" s="2" customFormat="1" ht="14.25" x14ac:dyDescent="0.2"/>
  </sheetData>
  <mergeCells count="8">
    <mergeCell ref="A17:A19"/>
    <mergeCell ref="B17:G17"/>
    <mergeCell ref="B18:D18"/>
    <mergeCell ref="E18:G18"/>
    <mergeCell ref="A4:A6"/>
    <mergeCell ref="B4:G4"/>
    <mergeCell ref="B5:D5"/>
    <mergeCell ref="E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D22" sqref="D22"/>
    </sheetView>
  </sheetViews>
  <sheetFormatPr baseColWidth="10" defaultColWidth="11.5703125" defaultRowHeight="15" x14ac:dyDescent="0.25"/>
  <cols>
    <col min="1" max="1" width="30.5703125" style="1" customWidth="1"/>
    <col min="2" max="7" width="12.5703125" style="1" customWidth="1"/>
    <col min="8" max="8" width="11.5703125" style="1"/>
    <col min="9" max="9" width="10.7109375" style="1" bestFit="1" customWidth="1"/>
    <col min="10" max="16384" width="11.5703125" style="1"/>
  </cols>
  <sheetData>
    <row r="1" spans="1:7" s="2" customFormat="1" ht="14.25" x14ac:dyDescent="0.2"/>
    <row r="2" spans="1:7" s="2" customFormat="1" x14ac:dyDescent="0.25">
      <c r="A2" s="6" t="s">
        <v>63</v>
      </c>
    </row>
    <row r="3" spans="1:7" s="2" customFormat="1" ht="14.25" x14ac:dyDescent="0.2"/>
    <row r="4" spans="1:7" s="2" customFormat="1" ht="42" customHeight="1" x14ac:dyDescent="0.2">
      <c r="A4" s="144" t="s">
        <v>20</v>
      </c>
      <c r="B4" s="147" t="s">
        <v>81</v>
      </c>
      <c r="C4" s="147"/>
      <c r="D4" s="147"/>
      <c r="E4" s="148"/>
      <c r="F4" s="151" t="s">
        <v>67</v>
      </c>
      <c r="G4" s="152"/>
    </row>
    <row r="5" spans="1:7" s="2" customFormat="1" ht="14.25" customHeight="1" x14ac:dyDescent="0.2">
      <c r="A5" s="145"/>
      <c r="B5" s="149" t="s">
        <v>19</v>
      </c>
      <c r="C5" s="149"/>
      <c r="D5" s="149" t="s">
        <v>18</v>
      </c>
      <c r="E5" s="150"/>
      <c r="F5" s="153" t="s">
        <v>18</v>
      </c>
      <c r="G5" s="149"/>
    </row>
    <row r="6" spans="1:7" s="2" customFormat="1" ht="33" customHeight="1" x14ac:dyDescent="0.2">
      <c r="A6" s="146"/>
      <c r="B6" s="32" t="s">
        <v>64</v>
      </c>
      <c r="C6" s="32" t="s">
        <v>68</v>
      </c>
      <c r="D6" s="32" t="s">
        <v>65</v>
      </c>
      <c r="E6" s="75" t="s">
        <v>66</v>
      </c>
      <c r="F6" s="77" t="s">
        <v>65</v>
      </c>
      <c r="G6" s="48" t="s">
        <v>66</v>
      </c>
    </row>
    <row r="7" spans="1:7" s="2" customFormat="1" ht="14.25" x14ac:dyDescent="0.2">
      <c r="A7" s="36" t="s">
        <v>17</v>
      </c>
      <c r="B7" s="37">
        <v>58.7</v>
      </c>
      <c r="C7" s="38">
        <v>45.7</v>
      </c>
      <c r="D7" s="39">
        <v>72.2</v>
      </c>
      <c r="E7" s="28">
        <v>55.7</v>
      </c>
      <c r="F7" s="78">
        <v>64.731390000000005</v>
      </c>
      <c r="G7" s="39">
        <v>46.482250000000001</v>
      </c>
    </row>
    <row r="8" spans="1:7" s="2" customFormat="1" ht="14.25" x14ac:dyDescent="0.2">
      <c r="A8" s="27" t="s">
        <v>16</v>
      </c>
      <c r="B8" s="37">
        <v>72.400000000000006</v>
      </c>
      <c r="C8" s="38">
        <v>70.3</v>
      </c>
      <c r="D8" s="39">
        <v>81.400000000000006</v>
      </c>
      <c r="E8" s="28">
        <v>74.2</v>
      </c>
      <c r="F8" s="78">
        <v>78.288409999999999</v>
      </c>
      <c r="G8" s="39">
        <v>66.999889999999994</v>
      </c>
    </row>
    <row r="9" spans="1:7" s="2" customFormat="1" ht="14.25" x14ac:dyDescent="0.2">
      <c r="A9" s="27" t="s">
        <v>15</v>
      </c>
      <c r="B9" s="37">
        <v>71.099999999999994</v>
      </c>
      <c r="C9" s="38">
        <v>69.2</v>
      </c>
      <c r="D9" s="39">
        <v>84.5</v>
      </c>
      <c r="E9" s="28">
        <v>78.5</v>
      </c>
      <c r="F9" s="78">
        <v>79.669430000000006</v>
      </c>
      <c r="G9" s="39">
        <v>73.132189999999994</v>
      </c>
    </row>
    <row r="10" spans="1:7" s="2" customFormat="1" ht="14.25" x14ac:dyDescent="0.2">
      <c r="A10" s="27" t="s">
        <v>14</v>
      </c>
      <c r="B10" s="37">
        <v>83.5</v>
      </c>
      <c r="C10" s="38">
        <v>82.8</v>
      </c>
      <c r="D10" s="39">
        <v>91.5</v>
      </c>
      <c r="E10" s="28">
        <v>89.1</v>
      </c>
      <c r="F10" s="78">
        <v>86.890129999999999</v>
      </c>
      <c r="G10" s="39">
        <v>85.522509999999997</v>
      </c>
    </row>
    <row r="11" spans="1:7" s="2" customFormat="1" ht="14.25" x14ac:dyDescent="0.2">
      <c r="A11" s="27" t="s">
        <v>13</v>
      </c>
      <c r="B11" s="37">
        <v>88.7</v>
      </c>
      <c r="C11" s="38">
        <v>86</v>
      </c>
      <c r="D11" s="39">
        <v>93.1</v>
      </c>
      <c r="E11" s="28">
        <v>90.1</v>
      </c>
      <c r="F11" s="78">
        <v>86.089590000000001</v>
      </c>
      <c r="G11" s="39">
        <v>88.35942</v>
      </c>
    </row>
    <row r="12" spans="1:7" s="2" customFormat="1" ht="14.25" x14ac:dyDescent="0.2">
      <c r="A12" s="27" t="s">
        <v>12</v>
      </c>
      <c r="B12" s="37">
        <v>87</v>
      </c>
      <c r="C12" s="38">
        <v>81.2</v>
      </c>
      <c r="D12" s="39">
        <v>93</v>
      </c>
      <c r="E12" s="28">
        <v>91.9</v>
      </c>
      <c r="F12" s="78">
        <v>90.957070000000002</v>
      </c>
      <c r="G12" s="39">
        <v>93.057680000000005</v>
      </c>
    </row>
    <row r="13" spans="1:7" s="2" customFormat="1" x14ac:dyDescent="0.2">
      <c r="A13" s="26" t="s">
        <v>3</v>
      </c>
      <c r="B13" s="33">
        <v>75.900000000000006</v>
      </c>
      <c r="C13" s="34">
        <v>74.3</v>
      </c>
      <c r="D13" s="35">
        <v>85.6</v>
      </c>
      <c r="E13" s="76">
        <v>80.099999999999994</v>
      </c>
      <c r="F13" s="79">
        <v>79.623339999999999</v>
      </c>
      <c r="G13" s="35">
        <v>73.2941</v>
      </c>
    </row>
    <row r="14" spans="1:7" s="2" customFormat="1" ht="14.25" x14ac:dyDescent="0.2"/>
    <row r="15" spans="1:7" s="2" customFormat="1" ht="14.25" x14ac:dyDescent="0.2">
      <c r="A15" s="57" t="s">
        <v>69</v>
      </c>
      <c r="B15" s="57"/>
      <c r="C15" s="57"/>
      <c r="D15" s="57"/>
    </row>
    <row r="16" spans="1:7" s="2" customFormat="1" ht="14.25" x14ac:dyDescent="0.2">
      <c r="A16" s="57"/>
      <c r="B16" s="57"/>
      <c r="C16" s="57"/>
      <c r="D16" s="57"/>
    </row>
    <row r="17" spans="1:4" s="2" customFormat="1" ht="14.25" x14ac:dyDescent="0.2">
      <c r="A17" s="57" t="s">
        <v>41</v>
      </c>
      <c r="B17" s="57"/>
      <c r="C17" s="57"/>
      <c r="D17" s="57"/>
    </row>
    <row r="18" spans="1:4" s="2" customFormat="1" ht="14.25" x14ac:dyDescent="0.2">
      <c r="A18" s="57" t="s">
        <v>42</v>
      </c>
      <c r="B18" s="57"/>
      <c r="C18" s="57"/>
      <c r="D18" s="57"/>
    </row>
    <row r="19" spans="1:4" x14ac:dyDescent="0.25">
      <c r="A19" s="74"/>
      <c r="B19" s="74"/>
      <c r="C19" s="74"/>
      <c r="D19" s="74"/>
    </row>
    <row r="20" spans="1:4" x14ac:dyDescent="0.25">
      <c r="A20" s="74"/>
      <c r="B20" s="74"/>
      <c r="C20" s="74"/>
      <c r="D20" s="74"/>
    </row>
  </sheetData>
  <mergeCells count="6">
    <mergeCell ref="A4:A6"/>
    <mergeCell ref="B4:E4"/>
    <mergeCell ref="B5:C5"/>
    <mergeCell ref="D5:E5"/>
    <mergeCell ref="F4:G4"/>
    <mergeCell ref="F5:G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election activeCell="K18" sqref="K18"/>
    </sheetView>
  </sheetViews>
  <sheetFormatPr baseColWidth="10" defaultColWidth="11.5703125" defaultRowHeight="15" x14ac:dyDescent="0.25"/>
  <cols>
    <col min="1" max="1" width="40.140625" style="1" bestFit="1" customWidth="1"/>
    <col min="2" max="2" width="11.5703125" style="1"/>
    <col min="3" max="3" width="10.85546875" style="1" customWidth="1"/>
    <col min="4" max="8" width="11.5703125" style="1"/>
    <col min="9" max="9" width="10.7109375" style="1" bestFit="1" customWidth="1"/>
    <col min="10" max="16384" width="11.5703125" style="1"/>
  </cols>
  <sheetData>
    <row r="1" spans="1:9" s="2" customFormat="1" ht="14.25" x14ac:dyDescent="0.2">
      <c r="A1" s="40"/>
    </row>
    <row r="2" spans="1:9" s="2" customFormat="1" x14ac:dyDescent="0.25">
      <c r="A2" s="41" t="s">
        <v>73</v>
      </c>
    </row>
    <row r="3" spans="1:9" s="2" customFormat="1" ht="14.25" x14ac:dyDescent="0.2"/>
    <row r="4" spans="1:9" s="2" customFormat="1" ht="28.5" customHeight="1" x14ac:dyDescent="0.2">
      <c r="A4" s="42" t="s">
        <v>0</v>
      </c>
      <c r="B4" s="157" t="s">
        <v>3</v>
      </c>
      <c r="C4" s="157"/>
      <c r="D4" s="157" t="s">
        <v>25</v>
      </c>
      <c r="E4" s="157"/>
      <c r="F4" s="157" t="s">
        <v>26</v>
      </c>
      <c r="G4" s="157"/>
      <c r="H4" s="157" t="s">
        <v>27</v>
      </c>
      <c r="I4" s="157"/>
    </row>
    <row r="5" spans="1:9" s="2" customFormat="1" ht="18.75" customHeight="1" x14ac:dyDescent="0.25">
      <c r="A5" s="103" t="s">
        <v>97</v>
      </c>
      <c r="B5" s="102" t="s">
        <v>70</v>
      </c>
      <c r="C5" s="102" t="s">
        <v>71</v>
      </c>
      <c r="D5" s="102" t="s">
        <v>70</v>
      </c>
      <c r="E5" s="102" t="s">
        <v>71</v>
      </c>
      <c r="F5" s="102" t="s">
        <v>70</v>
      </c>
      <c r="G5" s="102" t="s">
        <v>71</v>
      </c>
      <c r="H5" s="102" t="s">
        <v>70</v>
      </c>
      <c r="I5" s="102" t="s">
        <v>71</v>
      </c>
    </row>
    <row r="6" spans="1:9" s="2" customFormat="1" ht="10.5" customHeight="1" x14ac:dyDescent="0.2">
      <c r="A6" s="101" t="s">
        <v>20</v>
      </c>
      <c r="B6" s="99"/>
      <c r="C6" s="104"/>
      <c r="D6" s="100"/>
      <c r="E6" s="104"/>
      <c r="F6" s="100"/>
      <c r="G6" s="104"/>
      <c r="H6" s="100"/>
      <c r="I6" s="104"/>
    </row>
    <row r="7" spans="1:9" s="2" customFormat="1" ht="14.25" x14ac:dyDescent="0.2">
      <c r="A7" s="43" t="s">
        <v>21</v>
      </c>
      <c r="B7" s="80">
        <v>12</v>
      </c>
      <c r="C7" s="81">
        <v>18</v>
      </c>
      <c r="D7" s="82">
        <v>0</v>
      </c>
      <c r="E7" s="80">
        <v>1</v>
      </c>
      <c r="F7" s="81">
        <v>0</v>
      </c>
      <c r="G7" s="82">
        <v>3</v>
      </c>
      <c r="H7" s="80">
        <v>28</v>
      </c>
      <c r="I7" s="81">
        <v>40</v>
      </c>
    </row>
    <row r="8" spans="1:9" s="2" customFormat="1" ht="14.25" x14ac:dyDescent="0.2">
      <c r="A8" s="43" t="s">
        <v>22</v>
      </c>
      <c r="B8" s="80">
        <v>23</v>
      </c>
      <c r="C8" s="81">
        <v>28</v>
      </c>
      <c r="D8" s="82">
        <v>6</v>
      </c>
      <c r="E8" s="80">
        <v>9</v>
      </c>
      <c r="F8" s="81">
        <v>16</v>
      </c>
      <c r="G8" s="82">
        <v>24</v>
      </c>
      <c r="H8" s="80">
        <v>39</v>
      </c>
      <c r="I8" s="81">
        <v>40</v>
      </c>
    </row>
    <row r="9" spans="1:9" s="2" customFormat="1" ht="14.25" x14ac:dyDescent="0.2">
      <c r="A9" s="43" t="s">
        <v>23</v>
      </c>
      <c r="B9" s="80">
        <v>29</v>
      </c>
      <c r="C9" s="81">
        <v>30</v>
      </c>
      <c r="D9" s="82">
        <v>31</v>
      </c>
      <c r="E9" s="80">
        <v>37</v>
      </c>
      <c r="F9" s="81">
        <v>38</v>
      </c>
      <c r="G9" s="82">
        <v>43</v>
      </c>
      <c r="H9" s="80">
        <v>20</v>
      </c>
      <c r="I9" s="81">
        <v>15</v>
      </c>
    </row>
    <row r="10" spans="1:9" s="2" customFormat="1" ht="14.25" x14ac:dyDescent="0.2">
      <c r="A10" s="43" t="s">
        <v>24</v>
      </c>
      <c r="B10" s="80">
        <v>34</v>
      </c>
      <c r="C10" s="81">
        <v>21</v>
      </c>
      <c r="D10" s="82">
        <v>61</v>
      </c>
      <c r="E10" s="80">
        <v>50</v>
      </c>
      <c r="F10" s="81">
        <v>44</v>
      </c>
      <c r="G10" s="82">
        <v>26</v>
      </c>
      <c r="H10" s="80">
        <v>12</v>
      </c>
      <c r="I10" s="81">
        <v>3</v>
      </c>
    </row>
    <row r="11" spans="1:9" s="2" customFormat="1" ht="14.25" x14ac:dyDescent="0.2">
      <c r="A11" s="46" t="s">
        <v>35</v>
      </c>
      <c r="B11" s="80">
        <v>2</v>
      </c>
      <c r="C11" s="81">
        <v>3</v>
      </c>
      <c r="D11" s="82">
        <v>2</v>
      </c>
      <c r="E11" s="80">
        <v>3</v>
      </c>
      <c r="F11" s="81">
        <v>2</v>
      </c>
      <c r="G11" s="82">
        <v>4</v>
      </c>
      <c r="H11" s="80">
        <v>1</v>
      </c>
      <c r="I11" s="81">
        <v>2</v>
      </c>
    </row>
    <row r="12" spans="1:9" s="2" customFormat="1" x14ac:dyDescent="0.25">
      <c r="A12" s="47" t="s">
        <v>3</v>
      </c>
      <c r="B12" s="83">
        <f>SUM(B7:B11)</f>
        <v>100</v>
      </c>
      <c r="C12" s="84">
        <f t="shared" ref="C12:I12" si="0">SUM(C7:C11)</f>
        <v>100</v>
      </c>
      <c r="D12" s="85">
        <f t="shared" si="0"/>
        <v>100</v>
      </c>
      <c r="E12" s="83">
        <f t="shared" si="0"/>
        <v>100</v>
      </c>
      <c r="F12" s="84">
        <f t="shared" si="0"/>
        <v>100</v>
      </c>
      <c r="G12" s="85">
        <f t="shared" si="0"/>
        <v>100</v>
      </c>
      <c r="H12" s="83">
        <f t="shared" si="0"/>
        <v>100</v>
      </c>
      <c r="I12" s="84">
        <f t="shared" si="0"/>
        <v>100</v>
      </c>
    </row>
    <row r="13" spans="1:9" s="2" customFormat="1" ht="14.25" x14ac:dyDescent="0.2">
      <c r="A13" s="46" t="s">
        <v>37</v>
      </c>
      <c r="B13" s="156">
        <v>31</v>
      </c>
      <c r="C13" s="156"/>
      <c r="D13" s="156">
        <v>25</v>
      </c>
      <c r="E13" s="156"/>
      <c r="F13" s="156">
        <v>33</v>
      </c>
      <c r="G13" s="156"/>
      <c r="H13" s="156">
        <v>30</v>
      </c>
      <c r="I13" s="156"/>
    </row>
    <row r="14" spans="1:9" s="2" customFormat="1" ht="14.25" x14ac:dyDescent="0.2">
      <c r="A14" s="46" t="s">
        <v>38</v>
      </c>
      <c r="B14" s="156">
        <v>11</v>
      </c>
      <c r="C14" s="156"/>
      <c r="D14" s="156">
        <v>14</v>
      </c>
      <c r="E14" s="156"/>
      <c r="F14" s="156">
        <v>13</v>
      </c>
      <c r="G14" s="156"/>
      <c r="H14" s="156">
        <v>8</v>
      </c>
      <c r="I14" s="156"/>
    </row>
    <row r="15" spans="1:9" s="2" customFormat="1" ht="14.25" x14ac:dyDescent="0.2">
      <c r="A15" s="46" t="s">
        <v>39</v>
      </c>
      <c r="B15" s="156">
        <v>58</v>
      </c>
      <c r="C15" s="156"/>
      <c r="D15" s="156">
        <v>61</v>
      </c>
      <c r="E15" s="156"/>
      <c r="F15" s="156">
        <v>54</v>
      </c>
      <c r="G15" s="156"/>
      <c r="H15" s="156">
        <v>62</v>
      </c>
      <c r="I15" s="156"/>
    </row>
    <row r="16" spans="1:9" s="2" customFormat="1" x14ac:dyDescent="0.25">
      <c r="A16" s="47" t="s">
        <v>7</v>
      </c>
      <c r="B16" s="154">
        <f>SUM(B13:C15)</f>
        <v>100</v>
      </c>
      <c r="C16" s="154"/>
      <c r="D16" s="155">
        <f t="shared" ref="D16" si="1">SUM(D13:E15)</f>
        <v>100</v>
      </c>
      <c r="E16" s="155"/>
      <c r="F16" s="155">
        <f t="shared" ref="F16" si="2">SUM(F13:G15)</f>
        <v>100</v>
      </c>
      <c r="G16" s="155"/>
      <c r="H16" s="155">
        <f t="shared" ref="H16" si="3">SUM(H13:I15)</f>
        <v>100</v>
      </c>
      <c r="I16" s="155"/>
    </row>
    <row r="17" spans="1:9" s="2" customFormat="1" ht="21.75" customHeight="1" x14ac:dyDescent="0.2"/>
    <row r="18" spans="1:9" s="2" customFormat="1" ht="28.5" customHeight="1" x14ac:dyDescent="0.2">
      <c r="A18" s="44" t="s">
        <v>4</v>
      </c>
      <c r="B18" s="157" t="s">
        <v>3</v>
      </c>
      <c r="C18" s="157"/>
      <c r="D18" s="157" t="s">
        <v>25</v>
      </c>
      <c r="E18" s="157"/>
      <c r="F18" s="157" t="s">
        <v>26</v>
      </c>
      <c r="G18" s="157"/>
      <c r="H18" s="157" t="s">
        <v>27</v>
      </c>
      <c r="I18" s="157"/>
    </row>
    <row r="19" spans="1:9" s="2" customFormat="1" ht="18.75" customHeight="1" x14ac:dyDescent="0.25">
      <c r="A19" s="103" t="s">
        <v>97</v>
      </c>
      <c r="B19" s="102" t="s">
        <v>70</v>
      </c>
      <c r="C19" s="102" t="s">
        <v>71</v>
      </c>
      <c r="D19" s="102" t="s">
        <v>70</v>
      </c>
      <c r="E19" s="102" t="s">
        <v>71</v>
      </c>
      <c r="F19" s="102" t="s">
        <v>70</v>
      </c>
      <c r="G19" s="102" t="s">
        <v>71</v>
      </c>
      <c r="H19" s="102" t="s">
        <v>70</v>
      </c>
      <c r="I19" s="102" t="s">
        <v>71</v>
      </c>
    </row>
    <row r="20" spans="1:9" s="2" customFormat="1" ht="10.5" customHeight="1" x14ac:dyDescent="0.2">
      <c r="A20" s="101" t="s">
        <v>20</v>
      </c>
      <c r="B20" s="99"/>
      <c r="C20" s="104"/>
      <c r="D20" s="100"/>
      <c r="E20" s="104"/>
      <c r="F20" s="100"/>
      <c r="G20" s="104"/>
      <c r="H20" s="100"/>
      <c r="I20" s="104"/>
    </row>
    <row r="21" spans="1:9" s="2" customFormat="1" ht="14.25" x14ac:dyDescent="0.2">
      <c r="A21" s="45" t="s">
        <v>21</v>
      </c>
      <c r="B21" s="80">
        <v>14</v>
      </c>
      <c r="C21" s="81">
        <v>17</v>
      </c>
      <c r="D21" s="82">
        <v>0</v>
      </c>
      <c r="E21" s="80">
        <v>1</v>
      </c>
      <c r="F21" s="81">
        <v>1</v>
      </c>
      <c r="G21" s="82">
        <v>4</v>
      </c>
      <c r="H21" s="80">
        <v>33</v>
      </c>
      <c r="I21" s="81">
        <v>38</v>
      </c>
    </row>
    <row r="22" spans="1:9" s="2" customFormat="1" ht="14.25" x14ac:dyDescent="0.2">
      <c r="A22" s="45" t="s">
        <v>22</v>
      </c>
      <c r="B22" s="80">
        <v>25</v>
      </c>
      <c r="C22" s="81">
        <v>31</v>
      </c>
      <c r="D22" s="82">
        <v>12</v>
      </c>
      <c r="E22" s="80">
        <v>17</v>
      </c>
      <c r="F22" s="81">
        <v>18</v>
      </c>
      <c r="G22" s="82">
        <v>26</v>
      </c>
      <c r="H22" s="80">
        <v>39</v>
      </c>
      <c r="I22" s="81">
        <v>41</v>
      </c>
    </row>
    <row r="23" spans="1:9" s="2" customFormat="1" ht="14.25" x14ac:dyDescent="0.2">
      <c r="A23" s="45" t="s">
        <v>23</v>
      </c>
      <c r="B23" s="80">
        <v>28</v>
      </c>
      <c r="C23" s="81">
        <v>28</v>
      </c>
      <c r="D23" s="82">
        <v>32</v>
      </c>
      <c r="E23" s="80">
        <v>38</v>
      </c>
      <c r="F23" s="81">
        <v>38</v>
      </c>
      <c r="G23" s="82">
        <v>40</v>
      </c>
      <c r="H23" s="80">
        <v>15</v>
      </c>
      <c r="I23" s="81">
        <v>12</v>
      </c>
    </row>
    <row r="24" spans="1:9" s="2" customFormat="1" ht="14.25" x14ac:dyDescent="0.2">
      <c r="A24" s="45" t="s">
        <v>24</v>
      </c>
      <c r="B24" s="80">
        <v>31</v>
      </c>
      <c r="C24" s="81">
        <v>20</v>
      </c>
      <c r="D24" s="82">
        <v>52</v>
      </c>
      <c r="E24" s="80">
        <v>39</v>
      </c>
      <c r="F24" s="81">
        <v>41</v>
      </c>
      <c r="G24" s="82">
        <v>26</v>
      </c>
      <c r="H24" s="80">
        <v>12</v>
      </c>
      <c r="I24" s="81">
        <v>6</v>
      </c>
    </row>
    <row r="25" spans="1:9" s="2" customFormat="1" ht="14.25" x14ac:dyDescent="0.2">
      <c r="A25" s="46" t="s">
        <v>35</v>
      </c>
      <c r="B25" s="80">
        <v>2</v>
      </c>
      <c r="C25" s="81">
        <v>4</v>
      </c>
      <c r="D25" s="82">
        <v>4</v>
      </c>
      <c r="E25" s="80">
        <v>5</v>
      </c>
      <c r="F25" s="81">
        <v>2</v>
      </c>
      <c r="G25" s="82">
        <v>4</v>
      </c>
      <c r="H25" s="80">
        <v>1</v>
      </c>
      <c r="I25" s="81">
        <v>3</v>
      </c>
    </row>
    <row r="26" spans="1:9" s="2" customFormat="1" x14ac:dyDescent="0.25">
      <c r="A26" s="47" t="s">
        <v>3</v>
      </c>
      <c r="B26" s="83">
        <f>SUM(B21:B25)</f>
        <v>100</v>
      </c>
      <c r="C26" s="84">
        <f t="shared" ref="C26:I26" si="4">SUM(C21:C25)</f>
        <v>100</v>
      </c>
      <c r="D26" s="85">
        <f t="shared" si="4"/>
        <v>100</v>
      </c>
      <c r="E26" s="83">
        <f t="shared" si="4"/>
        <v>100</v>
      </c>
      <c r="F26" s="84">
        <f t="shared" si="4"/>
        <v>100</v>
      </c>
      <c r="G26" s="85">
        <f t="shared" si="4"/>
        <v>100</v>
      </c>
      <c r="H26" s="83">
        <f t="shared" si="4"/>
        <v>100</v>
      </c>
      <c r="I26" s="84">
        <f t="shared" si="4"/>
        <v>100</v>
      </c>
    </row>
    <row r="27" spans="1:9" s="2" customFormat="1" ht="14.25" x14ac:dyDescent="0.2">
      <c r="A27" s="46" t="s">
        <v>37</v>
      </c>
      <c r="B27" s="156">
        <v>27</v>
      </c>
      <c r="C27" s="156"/>
      <c r="D27" s="156">
        <v>27</v>
      </c>
      <c r="E27" s="156"/>
      <c r="F27" s="156">
        <v>30</v>
      </c>
      <c r="G27" s="156"/>
      <c r="H27" s="156">
        <v>23</v>
      </c>
      <c r="I27" s="156"/>
    </row>
    <row r="28" spans="1:9" s="2" customFormat="1" ht="14.25" x14ac:dyDescent="0.2">
      <c r="A28" s="46" t="s">
        <v>38</v>
      </c>
      <c r="B28" s="156">
        <v>13</v>
      </c>
      <c r="C28" s="156"/>
      <c r="D28" s="156">
        <v>16</v>
      </c>
      <c r="E28" s="156"/>
      <c r="F28" s="156">
        <v>13</v>
      </c>
      <c r="G28" s="156"/>
      <c r="H28" s="156">
        <v>11</v>
      </c>
      <c r="I28" s="156"/>
    </row>
    <row r="29" spans="1:9" s="2" customFormat="1" ht="14.25" x14ac:dyDescent="0.2">
      <c r="A29" s="46" t="s">
        <v>39</v>
      </c>
      <c r="B29" s="156">
        <v>60</v>
      </c>
      <c r="C29" s="156"/>
      <c r="D29" s="156">
        <v>57</v>
      </c>
      <c r="E29" s="156"/>
      <c r="F29" s="156">
        <v>57</v>
      </c>
      <c r="G29" s="156"/>
      <c r="H29" s="156">
        <v>66</v>
      </c>
      <c r="I29" s="156"/>
    </row>
    <row r="30" spans="1:9" s="2" customFormat="1" x14ac:dyDescent="0.25">
      <c r="A30" s="47" t="s">
        <v>7</v>
      </c>
      <c r="B30" s="154">
        <f>SUM(B27:C29)</f>
        <v>100</v>
      </c>
      <c r="C30" s="154"/>
      <c r="D30" s="155">
        <f t="shared" ref="D30" si="5">SUM(D27:E29)</f>
        <v>100</v>
      </c>
      <c r="E30" s="155"/>
      <c r="F30" s="155">
        <f t="shared" ref="F30" si="6">SUM(F27:G29)</f>
        <v>100</v>
      </c>
      <c r="G30" s="155"/>
      <c r="H30" s="155">
        <f t="shared" ref="H30" si="7">SUM(H27:I29)</f>
        <v>100</v>
      </c>
      <c r="I30" s="155"/>
    </row>
    <row r="31" spans="1:9" s="2" customFormat="1" ht="14.25" x14ac:dyDescent="0.2"/>
    <row r="32" spans="1:9" s="2" customFormat="1" ht="14.25" x14ac:dyDescent="0.2"/>
    <row r="33" spans="1:1" x14ac:dyDescent="0.25">
      <c r="A33" s="57" t="s">
        <v>72</v>
      </c>
    </row>
    <row r="34" spans="1:1" x14ac:dyDescent="0.25">
      <c r="A34" s="73"/>
    </row>
    <row r="35" spans="1:1" x14ac:dyDescent="0.25">
      <c r="A35" s="57" t="s">
        <v>41</v>
      </c>
    </row>
    <row r="36" spans="1:1" x14ac:dyDescent="0.25">
      <c r="A36" s="57" t="s">
        <v>82</v>
      </c>
    </row>
    <row r="37" spans="1:1" x14ac:dyDescent="0.25">
      <c r="A37" s="74"/>
    </row>
    <row r="38" spans="1:1" x14ac:dyDescent="0.25">
      <c r="A38" s="74"/>
    </row>
    <row r="39" spans="1:1" x14ac:dyDescent="0.25">
      <c r="A39" s="74"/>
    </row>
    <row r="40" spans="1:1" x14ac:dyDescent="0.25">
      <c r="A40" s="74"/>
    </row>
    <row r="41" spans="1:1" x14ac:dyDescent="0.25">
      <c r="A41" s="74"/>
    </row>
    <row r="42" spans="1:1" x14ac:dyDescent="0.25">
      <c r="A42" s="74"/>
    </row>
    <row r="43" spans="1:1" x14ac:dyDescent="0.25">
      <c r="A43" s="74"/>
    </row>
    <row r="44" spans="1:1" x14ac:dyDescent="0.25">
      <c r="A44" s="74"/>
    </row>
    <row r="45" spans="1:1" x14ac:dyDescent="0.25">
      <c r="A45" s="74"/>
    </row>
    <row r="46" spans="1:1" x14ac:dyDescent="0.25">
      <c r="A46" s="74"/>
    </row>
    <row r="47" spans="1:1" x14ac:dyDescent="0.25">
      <c r="A47" s="74"/>
    </row>
    <row r="48" spans="1:1" x14ac:dyDescent="0.25">
      <c r="A48" s="74"/>
    </row>
    <row r="49" spans="1:1" x14ac:dyDescent="0.25">
      <c r="A49" s="74"/>
    </row>
  </sheetData>
  <mergeCells count="40">
    <mergeCell ref="B14:C14"/>
    <mergeCell ref="D14:E14"/>
    <mergeCell ref="F14:G14"/>
    <mergeCell ref="H14:I14"/>
    <mergeCell ref="B4:C4"/>
    <mergeCell ref="D4:E4"/>
    <mergeCell ref="F4:G4"/>
    <mergeCell ref="H4:I4"/>
    <mergeCell ref="B13:C13"/>
    <mergeCell ref="D13:E13"/>
    <mergeCell ref="F13:G13"/>
    <mergeCell ref="H13:I13"/>
    <mergeCell ref="B15:C15"/>
    <mergeCell ref="D15:E15"/>
    <mergeCell ref="F15:G15"/>
    <mergeCell ref="H15:I15"/>
    <mergeCell ref="B16:C16"/>
    <mergeCell ref="D16:E16"/>
    <mergeCell ref="F16:G16"/>
    <mergeCell ref="H16:I16"/>
    <mergeCell ref="B18:C18"/>
    <mergeCell ref="D18:E18"/>
    <mergeCell ref="F18:G18"/>
    <mergeCell ref="H18:I18"/>
    <mergeCell ref="B27:C27"/>
    <mergeCell ref="D27:E27"/>
    <mergeCell ref="F27:G27"/>
    <mergeCell ref="H27:I27"/>
    <mergeCell ref="B30:C30"/>
    <mergeCell ref="D30:E30"/>
    <mergeCell ref="F30:G30"/>
    <mergeCell ref="H30:I30"/>
    <mergeCell ref="B28:C28"/>
    <mergeCell ref="D28:E28"/>
    <mergeCell ref="F28:G28"/>
    <mergeCell ref="H28:I28"/>
    <mergeCell ref="B29:C29"/>
    <mergeCell ref="D29:E29"/>
    <mergeCell ref="F29:G29"/>
    <mergeCell ref="H29:I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zoomScaleNormal="100" workbookViewId="0">
      <selection activeCell="A16" sqref="A16"/>
    </sheetView>
  </sheetViews>
  <sheetFormatPr baseColWidth="10" defaultRowHeight="15" x14ac:dyDescent="0.25"/>
  <cols>
    <col min="1" max="1" width="49.28515625" style="105" customWidth="1"/>
    <col min="2" max="2" width="15.140625" style="105" customWidth="1"/>
    <col min="3" max="4" width="13.5703125" style="105" customWidth="1"/>
    <col min="5" max="16384" width="11.42578125" style="105"/>
  </cols>
  <sheetData>
    <row r="2" spans="1:4" s="107" customFormat="1" x14ac:dyDescent="0.25">
      <c r="A2" s="106" t="s">
        <v>99</v>
      </c>
    </row>
    <row r="4" spans="1:4" x14ac:dyDescent="0.25">
      <c r="A4" s="158"/>
      <c r="B4" s="158"/>
      <c r="C4" s="158"/>
      <c r="D4" s="158"/>
    </row>
    <row r="5" spans="1:4" ht="21.75" customHeight="1" x14ac:dyDescent="0.25">
      <c r="A5" s="111" t="s">
        <v>129</v>
      </c>
      <c r="B5" s="111" t="s">
        <v>128</v>
      </c>
      <c r="C5" s="159" t="s">
        <v>100</v>
      </c>
      <c r="D5" s="159"/>
    </row>
    <row r="6" spans="1:4" x14ac:dyDescent="0.25">
      <c r="A6" s="108" t="s">
        <v>119</v>
      </c>
      <c r="B6" s="110" t="s">
        <v>101</v>
      </c>
      <c r="C6" s="112" t="s">
        <v>104</v>
      </c>
      <c r="D6" s="113" t="s">
        <v>103</v>
      </c>
    </row>
    <row r="7" spans="1:4" x14ac:dyDescent="0.25">
      <c r="A7" s="108" t="s">
        <v>120</v>
      </c>
      <c r="B7" s="110">
        <v>1.62</v>
      </c>
      <c r="C7" s="112" t="s">
        <v>112</v>
      </c>
      <c r="D7" s="114" t="s">
        <v>105</v>
      </c>
    </row>
    <row r="8" spans="1:4" ht="19.5" customHeight="1" x14ac:dyDescent="0.25">
      <c r="A8" s="116" t="s">
        <v>127</v>
      </c>
      <c r="B8" s="109"/>
      <c r="C8" s="115"/>
      <c r="D8" s="114"/>
    </row>
    <row r="9" spans="1:4" x14ac:dyDescent="0.25">
      <c r="A9" s="108" t="s">
        <v>121</v>
      </c>
      <c r="B9" s="110">
        <v>0.17499999999999999</v>
      </c>
      <c r="C9" s="112" t="s">
        <v>113</v>
      </c>
      <c r="D9" s="114" t="s">
        <v>106</v>
      </c>
    </row>
    <row r="10" spans="1:4" x14ac:dyDescent="0.25">
      <c r="A10" s="108" t="s">
        <v>122</v>
      </c>
      <c r="B10" s="110">
        <v>1.7999999999999999E-2</v>
      </c>
      <c r="C10" s="112" t="s">
        <v>114</v>
      </c>
      <c r="D10" s="114" t="s">
        <v>107</v>
      </c>
    </row>
    <row r="11" spans="1:4" x14ac:dyDescent="0.25">
      <c r="A11" s="108" t="s">
        <v>123</v>
      </c>
      <c r="B11" s="110">
        <v>5.2999999999999999E-2</v>
      </c>
      <c r="C11" s="112" t="s">
        <v>115</v>
      </c>
      <c r="D11" s="114" t="s">
        <v>108</v>
      </c>
    </row>
    <row r="12" spans="1:4" x14ac:dyDescent="0.25">
      <c r="A12" s="108" t="s">
        <v>124</v>
      </c>
      <c r="B12" s="110">
        <v>0.10299999999999999</v>
      </c>
      <c r="C12" s="112" t="s">
        <v>116</v>
      </c>
      <c r="D12" s="114" t="s">
        <v>109</v>
      </c>
    </row>
    <row r="13" spans="1:4" x14ac:dyDescent="0.25">
      <c r="A13" s="108" t="s">
        <v>125</v>
      </c>
      <c r="B13" s="110">
        <v>0.30099999999999999</v>
      </c>
      <c r="C13" s="112" t="s">
        <v>117</v>
      </c>
      <c r="D13" s="114" t="s">
        <v>110</v>
      </c>
    </row>
    <row r="14" spans="1:4" x14ac:dyDescent="0.25">
      <c r="A14" s="108" t="s">
        <v>126</v>
      </c>
      <c r="B14" s="110">
        <v>2.9220000000000002</v>
      </c>
      <c r="C14" s="112" t="s">
        <v>118</v>
      </c>
      <c r="D14" s="114" t="s">
        <v>111</v>
      </c>
    </row>
    <row r="16" spans="1:4" x14ac:dyDescent="0.25">
      <c r="A16" s="117" t="s">
        <v>130</v>
      </c>
    </row>
    <row r="19" spans="1:13" ht="29.25" customHeight="1" x14ac:dyDescent="0.25">
      <c r="A19" s="160" t="s">
        <v>102</v>
      </c>
      <c r="B19" s="160"/>
      <c r="C19" s="160"/>
      <c r="D19" s="160"/>
      <c r="E19" s="160"/>
      <c r="F19" s="160"/>
      <c r="G19" s="160"/>
      <c r="H19" s="160"/>
      <c r="I19" s="160"/>
      <c r="J19" s="160"/>
      <c r="K19" s="160"/>
      <c r="L19" s="160"/>
      <c r="M19" s="160"/>
    </row>
  </sheetData>
  <mergeCells count="3">
    <mergeCell ref="A4:D4"/>
    <mergeCell ref="C5:D5"/>
    <mergeCell ref="A19:M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indicateurs insertion</vt:lpstr>
      <vt:lpstr>trajectoires par sexe</vt:lpstr>
      <vt:lpstr>salaire médian</vt:lpstr>
      <vt:lpstr>emploi</vt:lpstr>
      <vt:lpstr>CSP</vt:lpstr>
      <vt:lpstr>modélisation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2019-10-16T12:49:49Z</dcterms:created>
  <dcterms:modified xsi:type="dcterms:W3CDTF">2019-10-16T13:19:48Z</dcterms:modified>
  <cp:contentStatus/>
</cp:coreProperties>
</file>